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France" sheetId="45" r:id="rId3"/>
    <sheet name="Germany" sheetId="52" r:id="rId4"/>
    <sheet name="Netherlands" sheetId="54" r:id="rId5"/>
    <sheet name="Switzerland" sheetId="57" r:id="rId6"/>
  </sheets>
  <definedNames>
    <definedName name="_edn1" localSheetId="1">Metadata!$B$9</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6" i="57" l="1"/>
  <c r="B65" i="57"/>
  <c r="B64" i="57"/>
  <c r="B63" i="57"/>
  <c r="B62" i="57"/>
  <c r="B61" i="57"/>
  <c r="B60" i="57"/>
  <c r="B59" i="57"/>
  <c r="B58" i="57"/>
  <c r="B57" i="57"/>
  <c r="B56" i="57"/>
  <c r="B55" i="57"/>
  <c r="B54" i="57"/>
  <c r="B53" i="57"/>
  <c r="B52" i="57"/>
  <c r="B51" i="57"/>
  <c r="B50" i="57"/>
  <c r="B49" i="57"/>
  <c r="B48" i="57"/>
  <c r="B47" i="57"/>
  <c r="B46" i="57"/>
  <c r="B45" i="57"/>
  <c r="B44" i="57"/>
  <c r="B43" i="57"/>
  <c r="B42" i="57"/>
  <c r="B41" i="57"/>
  <c r="B40" i="57"/>
  <c r="B39" i="57"/>
  <c r="B38" i="57"/>
  <c r="B37" i="57"/>
  <c r="B36" i="57"/>
  <c r="B35" i="57"/>
  <c r="B34" i="57"/>
  <c r="B33" i="57"/>
  <c r="B32" i="57"/>
  <c r="B31" i="57"/>
  <c r="B30" i="57"/>
  <c r="B29" i="57"/>
  <c r="B28" i="57"/>
  <c r="B27" i="57"/>
  <c r="B26" i="57"/>
  <c r="B25" i="57"/>
  <c r="B24" i="57"/>
  <c r="B23" i="57"/>
  <c r="B22" i="57"/>
  <c r="B21" i="57"/>
  <c r="B20" i="57"/>
  <c r="B19" i="57"/>
  <c r="B18" i="57"/>
  <c r="B17" i="57"/>
  <c r="B16" i="57"/>
  <c r="B15" i="57"/>
  <c r="B14" i="57"/>
  <c r="B13" i="57"/>
  <c r="B12" i="57"/>
  <c r="B11" i="57"/>
  <c r="B10" i="57"/>
  <c r="B9" i="57"/>
  <c r="B66" i="54" l="1"/>
  <c r="B65" i="54"/>
  <c r="B64" i="54"/>
  <c r="B63" i="54"/>
  <c r="B62" i="54"/>
  <c r="B61" i="54"/>
  <c r="B60" i="54"/>
  <c r="B59" i="54"/>
  <c r="B58" i="54"/>
  <c r="B57" i="54"/>
  <c r="B56" i="54"/>
  <c r="B55" i="54"/>
  <c r="B54" i="54"/>
  <c r="B53" i="54"/>
  <c r="B52" i="54"/>
  <c r="B51" i="54"/>
  <c r="B50" i="54"/>
  <c r="B49" i="54"/>
  <c r="B48" i="54"/>
  <c r="B47" i="54"/>
  <c r="B46" i="54"/>
  <c r="B45" i="54"/>
  <c r="B44" i="54"/>
  <c r="B43" i="54"/>
  <c r="B42" i="54"/>
  <c r="B41" i="54"/>
  <c r="B40" i="54"/>
  <c r="B39" i="54"/>
  <c r="B38" i="54"/>
  <c r="B37" i="54"/>
  <c r="B36" i="54"/>
  <c r="B35" i="54"/>
  <c r="B34" i="54"/>
  <c r="B33" i="54"/>
  <c r="B32" i="54"/>
  <c r="B31" i="54"/>
  <c r="B30" i="54"/>
  <c r="B29" i="54"/>
  <c r="B28" i="54"/>
  <c r="B27" i="54"/>
  <c r="B26" i="54"/>
  <c r="B25" i="54"/>
  <c r="B24" i="54"/>
  <c r="B23" i="54"/>
  <c r="B22" i="54"/>
  <c r="B21" i="54"/>
  <c r="B20" i="54"/>
  <c r="B19" i="54"/>
  <c r="B18" i="54"/>
  <c r="B17" i="54"/>
  <c r="B16" i="54"/>
  <c r="B15" i="54"/>
  <c r="B14" i="54"/>
  <c r="B13" i="54"/>
  <c r="B12" i="54"/>
  <c r="B11" i="54"/>
  <c r="B10" i="54"/>
  <c r="B9" i="54"/>
  <c r="B66" i="52"/>
  <c r="B63" i="52" l="1"/>
  <c r="B64" i="52"/>
  <c r="B65" i="52"/>
  <c r="B62" i="52"/>
  <c r="B61" i="52"/>
  <c r="B60" i="52"/>
  <c r="B59" i="52"/>
  <c r="B58" i="52"/>
  <c r="B57" i="52"/>
  <c r="B56" i="52"/>
  <c r="B55" i="52"/>
  <c r="B54" i="52"/>
  <c r="B53" i="52"/>
  <c r="B52" i="52"/>
  <c r="B51" i="52"/>
  <c r="B50" i="52"/>
  <c r="B49" i="52"/>
  <c r="B48" i="52"/>
  <c r="B47" i="52"/>
  <c r="B46" i="52"/>
  <c r="B45" i="52"/>
  <c r="B44" i="52"/>
  <c r="B43" i="52"/>
  <c r="B42" i="52"/>
  <c r="B41" i="52"/>
  <c r="B40" i="52"/>
  <c r="B39" i="52"/>
  <c r="B38" i="52"/>
  <c r="B37" i="52"/>
  <c r="B36" i="52"/>
  <c r="B35" i="52"/>
  <c r="B34" i="52"/>
  <c r="B33" i="52"/>
  <c r="B32" i="52"/>
  <c r="B31" i="52"/>
  <c r="B30" i="52"/>
  <c r="B29" i="52"/>
  <c r="B28" i="52"/>
  <c r="B27" i="52"/>
  <c r="B26" i="52"/>
  <c r="B25" i="52"/>
  <c r="B24" i="52"/>
  <c r="B23" i="52"/>
  <c r="B22" i="52"/>
  <c r="B21" i="52"/>
  <c r="B20" i="52"/>
  <c r="B19" i="52"/>
  <c r="B18" i="52"/>
  <c r="B17" i="52"/>
  <c r="B16" i="52"/>
  <c r="B15" i="52"/>
  <c r="B14" i="52"/>
  <c r="B13" i="52"/>
  <c r="B12" i="52"/>
  <c r="B11" i="52"/>
  <c r="B10" i="52"/>
  <c r="B9" i="52"/>
  <c r="B11" i="45"/>
  <c r="B12" i="45"/>
  <c r="B13" i="45"/>
  <c r="B14" i="45"/>
  <c r="B15" i="45"/>
  <c r="B16" i="45"/>
  <c r="B17" i="45"/>
  <c r="B18" i="45"/>
  <c r="B19" i="45"/>
  <c r="B20" i="45"/>
  <c r="B21" i="45"/>
  <c r="B22" i="45"/>
  <c r="B23" i="45"/>
  <c r="B24" i="45"/>
  <c r="B25" i="45"/>
  <c r="B26" i="45"/>
  <c r="B27" i="45"/>
  <c r="B28" i="45"/>
  <c r="B29" i="45"/>
  <c r="B30" i="45"/>
  <c r="B31" i="45"/>
  <c r="B32" i="45"/>
  <c r="B33" i="45"/>
  <c r="B34" i="45"/>
  <c r="B35" i="45"/>
  <c r="B36" i="45"/>
  <c r="B37" i="45"/>
  <c r="B38" i="45"/>
  <c r="B39" i="45"/>
  <c r="B40" i="45"/>
  <c r="B41" i="45"/>
  <c r="B42" i="45"/>
  <c r="B43" i="45"/>
  <c r="B44" i="45"/>
  <c r="B45" i="45"/>
  <c r="B46" i="45"/>
  <c r="B47" i="45"/>
  <c r="B48" i="45"/>
  <c r="B49" i="45"/>
  <c r="B50" i="45"/>
  <c r="B51" i="45"/>
  <c r="B52" i="45"/>
  <c r="B53" i="45"/>
  <c r="B54" i="45"/>
  <c r="B55" i="45"/>
  <c r="B56" i="45"/>
  <c r="B57" i="45"/>
  <c r="B58" i="45"/>
  <c r="B59" i="45"/>
  <c r="B60" i="45"/>
  <c r="B61" i="45"/>
  <c r="B62" i="45"/>
  <c r="B63" i="45"/>
  <c r="B64" i="45"/>
  <c r="B10" i="45"/>
  <c r="B9" i="45"/>
  <c r="B65" i="45"/>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A65" authorId="0" shapeId="0">
      <text>
        <r>
          <rPr>
            <sz val="10"/>
            <color indexed="81"/>
            <rFont val="Arial"/>
            <family val="2"/>
            <scheme val="major"/>
          </rPr>
          <t>When we accessed to the data again in July 2019, we found that the World Bank has published the fertility rate for 2017.For France, the fertility rate decreased to 1.92 in 2017.
This fertility rate was below the 2017 UN estimate of 1.98 for the 2015-2020 period; which in turn was much higher than the 2019 based estimate of 1.85 for the same period. The UN now projects that there will be a total fertility rate in France of 1.83 by both 2045-50 and 2095-2100. Just two years early they thought it would be 1.95 and 1.94.</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sharedStrings.xml><?xml version="1.0" encoding="utf-8"?>
<sst xmlns="http://schemas.openxmlformats.org/spreadsheetml/2006/main" count="324" uniqueCount="54">
  <si>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</si>
  <si>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</si>
  <si>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</si>
  <si>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</si>
  <si>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</si>
  <si>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</si>
  <si>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</si>
  <si>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</si>
  <si>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</si>
  <si>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</si>
  <si>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Frequency: Yearly, End of period</t>
    <phoneticPr fontId="3" type="noConversion"/>
  </si>
  <si>
    <t>Absolute change (children per women)</t>
    <phoneticPr fontId="3" type="noConversion"/>
  </si>
  <si>
    <t>Total (children per women)</t>
    <phoneticPr fontId="3" type="noConversion"/>
  </si>
  <si>
    <t>Source: Fertility rate, total (births per woman), World Bank (which is based on the UN world population prospects and other sources), https://data.worldbank.org/indicator/SP.DYN.TFRT.IN?view=chart; April 2019</t>
    <phoneticPr fontId="3" type="noConversion"/>
  </si>
  <si>
    <t>1960</t>
  </si>
  <si>
    <t>1964</t>
  </si>
  <si>
    <t>1980</t>
  </si>
  <si>
    <t>1990</t>
  </si>
  <si>
    <t>1979</t>
  </si>
  <si>
    <t>2000</t>
  </si>
  <si>
    <t>2010</t>
  </si>
  <si>
    <t>1976</t>
  </si>
  <si>
    <t>1978</t>
  </si>
  <si>
    <t>1962</t>
  </si>
  <si>
    <t>1963</t>
  </si>
  <si>
    <t>1965</t>
  </si>
  <si>
    <t>1966</t>
  </si>
  <si>
    <t>1967</t>
  </si>
  <si>
    <t>1968</t>
  </si>
  <si>
    <t>1969</t>
  </si>
  <si>
    <t>1970</t>
  </si>
  <si>
    <t>1971</t>
  </si>
  <si>
    <t>1972</t>
  </si>
  <si>
    <t>1973</t>
  </si>
  <si>
    <t>1974</t>
  </si>
  <si>
    <t>1975</t>
  </si>
  <si>
    <t>1977</t>
  </si>
  <si>
    <t>2016</t>
  </si>
  <si>
    <t>Fertility rate, Western Europe</t>
    <phoneticPr fontId="3" type="noConversion"/>
  </si>
  <si>
    <t>France</t>
    <phoneticPr fontId="3" type="noConversion"/>
  </si>
  <si>
    <t>Germany</t>
    <phoneticPr fontId="3" type="noConversion"/>
  </si>
  <si>
    <t>Total fertility rate, France, 1960-2016, (children per woman)</t>
    <phoneticPr fontId="3" type="noConversion"/>
  </si>
  <si>
    <t>Total fertility rate, France, 1960-2016, (children per woman)</t>
    <phoneticPr fontId="3" type="noConversion"/>
  </si>
  <si>
    <t>Total fertility rate, Germany, 1960-2017, (children per woman)</t>
    <phoneticPr fontId="3" type="noConversion"/>
  </si>
  <si>
    <t>Total fertility rate, Germany, 1960-2017, (children per woman)</t>
    <phoneticPr fontId="3" type="noConversion"/>
  </si>
  <si>
    <t>Total fertility rate, Netherlands, 1960-2017, (children per woman)</t>
    <phoneticPr fontId="3" type="noConversion"/>
  </si>
  <si>
    <t>Netherlands</t>
    <phoneticPr fontId="3" type="noConversion"/>
  </si>
  <si>
    <t>Total fertility rate, Netherlands, 1960-2017, (children per woman)</t>
    <phoneticPr fontId="3" type="noConversion"/>
  </si>
  <si>
    <t>Switzerland</t>
    <phoneticPr fontId="3" type="noConversion"/>
  </si>
  <si>
    <t>Total fertility rate, Switzerland, 1960-2017, (children per woman)</t>
  </si>
  <si>
    <t>Total fertility rate, Switzerland, 1960-2017, (children per woman)</t>
    <phoneticPr fontId="3" type="noConversion"/>
  </si>
  <si>
    <t>1961</t>
  </si>
  <si>
    <t>The changes in the fertility rate are very similar in all four countries here. This rate increased slightly in the early 1960s, and then declined dramatically thereafter. This decline slowed down in all countries after 1973, and since the 1980s, the change in the fertility rate has been rather small as compared to those in previous years.</t>
  </si>
  <si>
    <t>These reference tables contain statistics of the fertility rate in four countries in Western Europe since 1960. The tables also compare the data from the World Bank and the United Nation’s World Population Prospects reports in 2017 and in 2019. The graph besides each table shows the fertility rate of that year, and the absolute change over time. The x-axis is the absolute change while the y-axis is the total fertility rate. Each circle represents a certain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</si>
</sst>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_ "/>
    <numFmt numFmtId="165" formatCode="0.000_);[Red]\(0.000\)"/>
    <numFmt numFmtId="166" formatCode="0.000_ "/>
  </numFmts>
  <fonts count="1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43">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0" fontId="5" fillId="0" borderId="1" xfId="17" applyBorder="1" applyAlignment="1" applyProtection="1">
      <alignment vertical="center"/>
    </xf>
    <xf numFmtId="0" fontId="4" fillId="0" borderId="0" xfId="0" applyFont="1" applyBorder="1" applyAlignment="1">
      <alignment horizontal="left" vertical="center"/>
    </xf>
    <xf numFmtId="2" fontId="9" fillId="0" borderId="0" xfId="0" applyNumberFormat="1" applyFont="1" applyAlignment="1">
      <alignment horizontal="left"/>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xf>
    <xf numFmtId="165" fontId="9" fillId="0" borderId="0" xfId="0" applyNumberFormat="1" applyFont="1" applyBorder="1" applyAlignment="1">
      <alignment horizontal="left"/>
    </xf>
    <xf numFmtId="165" fontId="4" fillId="0" borderId="0" xfId="0" applyNumberFormat="1" applyFont="1" applyBorder="1" applyAlignment="1">
      <alignment horizontal="left" vertical="center"/>
    </xf>
    <xf numFmtId="2" fontId="9" fillId="2" borderId="1" xfId="0" applyNumberFormat="1" applyFont="1" applyFill="1" applyBorder="1" applyAlignment="1">
      <alignment horizontal="left"/>
    </xf>
    <xf numFmtId="0" fontId="4" fillId="0" borderId="0" xfId="0" applyNumberFormat="1" applyFont="1" applyAlignment="1">
      <alignment horizontal="left" vertical="center"/>
    </xf>
    <xf numFmtId="0" fontId="4" fillId="0" borderId="0" xfId="0" applyNumberFormat="1" applyFont="1" applyBorder="1" applyAlignment="1">
      <alignment horizontal="left" vertical="center"/>
    </xf>
    <xf numFmtId="2" fontId="9" fillId="0" borderId="0" xfId="0" applyNumberFormat="1" applyFont="1" applyBorder="1" applyAlignment="1">
      <alignment horizontal="left"/>
    </xf>
    <xf numFmtId="0" fontId="4" fillId="0" borderId="0" xfId="0" applyNumberFormat="1" applyFont="1" applyFill="1" applyBorder="1" applyAlignment="1">
      <alignment horizontal="left" vertical="center"/>
    </xf>
    <xf numFmtId="166" fontId="9" fillId="0" borderId="0" xfId="0" applyNumberFormat="1" applyFont="1" applyBorder="1" applyAlignment="1">
      <alignment horizontal="left"/>
    </xf>
    <xf numFmtId="166" fontId="9" fillId="0" borderId="0" xfId="0" applyNumberFormat="1" applyFont="1" applyAlignment="1">
      <alignment horizontal="left"/>
    </xf>
    <xf numFmtId="166" fontId="4" fillId="0" borderId="0" xfId="0" applyNumberFormat="1" applyFont="1" applyAlignment="1">
      <alignment horizontal="left" vertical="center"/>
    </xf>
    <xf numFmtId="166" fontId="4" fillId="0" borderId="1" xfId="0" applyNumberFormat="1" applyFont="1" applyBorder="1" applyAlignment="1">
      <alignment horizontal="left" vertical="center"/>
    </xf>
    <xf numFmtId="166" fontId="6" fillId="0" borderId="2" xfId="0" applyNumberFormat="1" applyFont="1" applyBorder="1" applyAlignment="1">
      <alignment horizontal="left" vertical="center"/>
    </xf>
    <xf numFmtId="0" fontId="4" fillId="0" borderId="1" xfId="0" applyNumberFormat="1" applyFont="1" applyBorder="1" applyAlignment="1">
      <alignment horizontal="left" vertical="center"/>
    </xf>
    <xf numFmtId="165"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2" fontId="9" fillId="0" borderId="1" xfId="0" applyNumberFormat="1" applyFont="1" applyFill="1" applyBorder="1" applyAlignment="1">
      <alignment horizontal="left"/>
    </xf>
    <xf numFmtId="165"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166" fontId="9" fillId="0" borderId="1" xfId="0" applyNumberFormat="1" applyFont="1" applyFill="1" applyBorder="1" applyAlignment="1">
      <alignment horizontal="left"/>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France total fertility rate, 1960-2016</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France!$D$9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{76C8EF4D-83D2-494B-B691-9E94C1BDBBB4}</c15:txfldGUID>
                      <c15:f>France!$D$9</c15:f>
                      <c15:dlblFieldTableCache>
                        <c:ptCount val="1"/>
                        <c:pt idx="0">
                          <c:v>1960</c:v>
                        </c:pt>
                      </c15:dlblFieldTableCache>
                    </c15:dlblFTEntry>
                  </c15:dlblFieldTable>
                  <c15:showDataLabelsRange val="0"/>
                </c:ext>
                <c:ext xmlns:c16="http://schemas.microsoft.com/office/drawing/2014/chart" uri="{C3380CC4-5D6E-409C-BE32-E72D297353CC}">
                  <c16:uniqueId val="{00000000-6E12-4FEE-AAD4-50D0BD06F632}"/>
                </c:ext>
              </c:extLst>
            </c:dLbl>
            <c:dLbl>
              <c:idx val="1"/>
              <c:layout/>
              <c:tx>
                <c:strRef>
                  <c:f>France!$D$10</c:f>
                  <c:strCache>
                    <c:ptCount val="1"/>
                    <c:pt idx="0">
                      <c:v>1961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{4B789C0C-E5E4-4058-8AAC-78C862496D9D}</c15:txfldGUID>
                      <c15:f>France!$D$10</c15:f>
                      <c15:dlblFieldTableCache>
                        <c:ptCount val="1"/>
                        <c:pt idx="0">
                          <c:v>1961</c:v>
                        </c:pt>
                      </c15:dlblFieldTableCache>
                    </c15:dlblFTEntry>
                  </c15:dlblFieldTable>
                  <c15:showDataLabelsRange val="0"/>
                </c:ext>
                <c:ext xmlns:c16="http://schemas.microsoft.com/office/drawing/2014/chart" uri="{C3380CC4-5D6E-409C-BE32-E72D297353CC}">
                  <c16:uniqueId val="{00000000-4074-4549-B2EC-5DB821650744}"/>
                </c:ext>
              </c:extLst>
            </c:dLbl>
            <c:dLbl>
              <c:idx val="2"/>
              <c:layout/>
              <c:tx>
                <c:strRef>
                  <c:f>France!$D$11</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{153F8A55-A526-4553-A669-A672306C8453}</c15:txfldGUID>
                      <c15:f>France!$D$11</c15:f>
                      <c15:dlblFieldTableCache>
                        <c:ptCount val="1"/>
                        <c:pt idx="0">
                          <c:v>1962</c:v>
                        </c:pt>
                      </c15:dlblFieldTableCache>
                    </c15:dlblFTEntry>
                  </c15:dlblFieldTable>
                  <c15:showDataLabelsRange val="0"/>
                </c:ext>
                <c:ext xmlns:c16="http://schemas.microsoft.com/office/drawing/2014/chart" uri="{C3380CC4-5D6E-409C-BE32-E72D297353CC}">
                  <c16:uniqueId val="{00000001-95FB-4527-9C73-74D7DB3658DF}"/>
                </c:ext>
              </c:extLst>
            </c:dLbl>
            <c:dLbl>
              <c:idx val="3"/>
              <c:layout/>
              <c:tx>
                <c:strRef>
                  <c:f>France!$D$12</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{6087C45B-8EC9-4225-ADC8-EB5F2BE3591C}</c15:txfldGUID>
                      <c15:f>France!$D$12</c15:f>
                      <c15:dlblFieldTableCache>
                        <c:ptCount val="1"/>
                        <c:pt idx="0">
                          <c:v>1963</c:v>
                        </c:pt>
                      </c15:dlblFieldTableCache>
                    </c15:dlblFTEntry>
                  </c15:dlblFieldTable>
                  <c15:showDataLabelsRange val="0"/>
                </c:ext>
                <c:ext xmlns:c16="http://schemas.microsoft.com/office/drawing/2014/chart" uri="{C3380CC4-5D6E-409C-BE32-E72D297353CC}">
                  <c16:uniqueId val="{00000002-95FB-4527-9C73-74D7DB3658DF}"/>
                </c:ext>
              </c:extLst>
            </c:dLbl>
            <c:dLbl>
              <c:idx val="4"/>
              <c:layout/>
              <c:tx>
                <c:strRef>
                  <c:f>France!$D$13</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{7CA5C2EC-9D2A-46A0-AA8C-E0F283B06C9D}</c15:txfldGUID>
                      <c15:f>France!$D$13</c15:f>
                      <c15:dlblFieldTableCache>
                        <c:ptCount val="1"/>
                        <c:pt idx="0">
                          <c:v>1964</c:v>
                        </c:pt>
                      </c15:dlblFieldTableCache>
                    </c15:dlblFTEntry>
                  </c15:dlblFieldTable>
                  <c15:showDataLabelsRange val="0"/>
                </c:ext>
                <c:ext xmlns:c16="http://schemas.microsoft.com/office/drawing/2014/chart" uri="{C3380CC4-5D6E-409C-BE32-E72D297353CC}">
                  <c16:uniqueId val="{00000003-95FB-4527-9C73-74D7DB3658DF}"/>
                </c:ext>
              </c:extLst>
            </c:dLbl>
            <c:dLbl>
              <c:idx val="5"/>
              <c:layout/>
              <c:tx>
                <c:strRef>
                  <c:f>France!$D$14</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{02519796-27D2-4BFC-A660-DF07E682183D}</c15:txfldGUID>
                      <c15:f>France!$D$14</c15:f>
                      <c15:dlblFieldTableCache>
                        <c:ptCount val="1"/>
                        <c:pt idx="0">
                          <c:v>1965</c:v>
                        </c:pt>
                      </c15:dlblFieldTableCache>
                    </c15:dlblFTEntry>
                  </c15:dlblFieldTable>
                  <c15:showDataLabelsRange val="0"/>
                </c:ext>
                <c:ext xmlns:c16="http://schemas.microsoft.com/office/drawing/2014/chart" uri="{C3380CC4-5D6E-409C-BE32-E72D297353CC}">
                  <c16:uniqueId val="{00000004-95FB-4527-9C73-74D7DB3658DF}"/>
                </c:ext>
              </c:extLst>
            </c:dLbl>
            <c:dLbl>
              <c:idx val="6"/>
              <c:layout/>
              <c:tx>
                <c:strRef>
                  <c:f>France!$D$15</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{2B4D1193-CBA1-4638-BEE9-08BBCE3E0344}</c15:txfldGUID>
                      <c15:f>France!$D$15</c15:f>
                      <c15:dlblFieldTableCache>
                        <c:ptCount val="1"/>
                        <c:pt idx="0">
                          <c:v>1966</c:v>
                        </c:pt>
                      </c15:dlblFieldTableCache>
                    </c15:dlblFTEntry>
                  </c15:dlblFieldTable>
                  <c15:showDataLabelsRange val="0"/>
                </c:ext>
                <c:ext xmlns:c16="http://schemas.microsoft.com/office/drawing/2014/chart" uri="{C3380CC4-5D6E-409C-BE32-E72D297353CC}">
                  <c16:uniqueId val="{00000001-6E12-4FEE-AAD4-50D0BD06F632}"/>
                </c:ext>
              </c:extLst>
            </c:dLbl>
            <c:dLbl>
              <c:idx val="7"/>
              <c:layout/>
              <c:tx>
                <c:strRef>
                  <c:f>France!$D$16</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{64E52735-D8C5-4DD1-A293-E02600B5642C}</c15:txfldGUID>
                      <c15:f>France!$D$16</c15:f>
                      <c15:dlblFieldTableCache>
                        <c:ptCount val="1"/>
                        <c:pt idx="0">
                          <c:v>1967</c:v>
                        </c:pt>
                      </c15:dlblFieldTableCache>
                    </c15:dlblFTEntry>
                  </c15:dlblFieldTable>
                  <c15:showDataLabelsRange val="0"/>
                </c:ext>
                <c:ext xmlns:c16="http://schemas.microsoft.com/office/drawing/2014/chart" uri="{C3380CC4-5D6E-409C-BE32-E72D297353CC}">
                  <c16:uniqueId val="{00000006-95FB-4527-9C73-74D7DB3658DF}"/>
                </c:ext>
              </c:extLst>
            </c:dLbl>
            <c:dLbl>
              <c:idx val="8"/>
              <c:layout/>
              <c:tx>
                <c:strRef>
                  <c:f>France!$D$17</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{2428A124-29AA-4CB4-A2C3-8CCBF200A3A3}</c15:txfldGUID>
                      <c15:f>France!$D$17</c15:f>
                      <c15:dlblFieldTableCache>
                        <c:ptCount val="1"/>
                        <c:pt idx="0">
                          <c:v>1968</c:v>
                        </c:pt>
                      </c15:dlblFieldTableCache>
                    </c15:dlblFTEntry>
                  </c15:dlblFieldTable>
                  <c15:showDataLabelsRange val="0"/>
                </c:ext>
                <c:ext xmlns:c16="http://schemas.microsoft.com/office/drawing/2014/chart" uri="{C3380CC4-5D6E-409C-BE32-E72D297353CC}">
                  <c16:uniqueId val="{00000002-6E12-4FEE-AAD4-50D0BD06F632}"/>
                </c:ext>
              </c:extLst>
            </c:dLbl>
            <c:dLbl>
              <c:idx val="9"/>
              <c:layout/>
              <c:tx>
                <c:strRef>
                  <c:f>France!$D$18</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{D36EC69E-AAB2-45CB-AA2C-B46422AABB1C}</c15:txfldGUID>
                      <c15:f>France!$D$18</c15:f>
                      <c15:dlblFieldTableCache>
                        <c:ptCount val="1"/>
                        <c:pt idx="0">
                          <c:v>1969</c:v>
                        </c:pt>
                      </c15:dlblFieldTableCache>
                    </c15:dlblFTEntry>
                  </c15:dlblFieldTable>
                  <c15:showDataLabelsRange val="0"/>
                </c:ext>
                <c:ext xmlns:c16="http://schemas.microsoft.com/office/drawing/2014/chart" uri="{C3380CC4-5D6E-409C-BE32-E72D297353CC}">
                  <c16:uniqueId val="{00000003-6E12-4FEE-AAD4-50D0BD06F632}"/>
                </c:ext>
              </c:extLst>
            </c:dLbl>
            <c:dLbl>
              <c:idx val="10"/>
              <c:layout/>
              <c:tx>
                <c:strRef>
                  <c:f>France!$D$19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{CE1335BD-A28D-4477-B9EF-D3CF48993B05}</c15:txfldGUID>
                      <c15:f>France!$D$19</c15:f>
                      <c15:dlblFieldTableCache>
                        <c:ptCount val="1"/>
                        <c:pt idx="0">
                          <c:v>1970</c:v>
                        </c:pt>
                      </c15:dlblFieldTableCache>
                    </c15:dlblFTEntry>
                  </c15:dlblFieldTable>
                  <c15:showDataLabelsRange val="0"/>
                </c:ext>
                <c:ext xmlns:c16="http://schemas.microsoft.com/office/drawing/2014/chart" uri="{C3380CC4-5D6E-409C-BE32-E72D297353CC}">
                  <c16:uniqueId val="{00000004-6E12-4FEE-AAD4-50D0BD06F632}"/>
                </c:ext>
              </c:extLst>
            </c:dLbl>
            <c:dLbl>
              <c:idx val="11"/>
              <c:layout/>
              <c:tx>
                <c:strRef>
                  <c:f>France!$D$20</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{886D7A9F-2553-4E4E-BFBD-C4F0B6CD25A5}</c15:txfldGUID>
                      <c15:f>France!$D$20</c15:f>
                      <c15:dlblFieldTableCache>
                        <c:ptCount val="1"/>
                        <c:pt idx="0">
                          <c:v>1971</c:v>
                        </c:pt>
                      </c15:dlblFieldTableCache>
                    </c15:dlblFTEntry>
                  </c15:dlblFieldTable>
                  <c15:showDataLabelsRange val="0"/>
                </c:ext>
                <c:ext xmlns:c16="http://schemas.microsoft.com/office/drawing/2014/chart" uri="{C3380CC4-5D6E-409C-BE32-E72D297353CC}">
                  <c16:uniqueId val="{00000002-9AFE-4BC6-8EC2-3A4FEB7FA06A}"/>
                </c:ext>
              </c:extLst>
            </c:dLbl>
            <c:dLbl>
              <c:idx val="12"/>
              <c:layout/>
              <c:tx>
                <c:strRef>
                  <c:f>France!$D$21</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{15BEFA55-C101-4776-BFBE-47A007D68745}</c15:txfldGUID>
                      <c15:f>France!$D$21</c15:f>
                      <c15:dlblFieldTableCache>
                        <c:ptCount val="1"/>
                        <c:pt idx="0">
                          <c:v>1972</c:v>
                        </c:pt>
                      </c15:dlblFieldTableCache>
                    </c15:dlblFTEntry>
                  </c15:dlblFieldTable>
                  <c15:showDataLabelsRange val="0"/>
                </c:ext>
                <c:ext xmlns:c16="http://schemas.microsoft.com/office/drawing/2014/chart" uri="{C3380CC4-5D6E-409C-BE32-E72D297353CC}">
                  <c16:uniqueId val="{00000005-6E12-4FEE-AAD4-50D0BD06F632}"/>
                </c:ext>
              </c:extLst>
            </c:dLbl>
            <c:dLbl>
              <c:idx val="13"/>
              <c:layout/>
              <c:tx>
                <c:strRef>
                  <c:f>France!$D$22</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{BCC103EC-C73C-4429-8C1C-CDAD855D0AD7}</c15:txfldGUID>
                      <c15:f>France!$D$22</c15:f>
                      <c15:dlblFieldTableCache>
                        <c:ptCount val="1"/>
                        <c:pt idx="0">
                          <c:v>1973</c:v>
                        </c:pt>
                      </c15:dlblFieldTableCache>
                    </c15:dlblFTEntry>
                  </c15:dlblFieldTable>
                  <c15:showDataLabelsRange val="0"/>
                </c:ext>
                <c:ext xmlns:c16="http://schemas.microsoft.com/office/drawing/2014/chart" uri="{C3380CC4-5D6E-409C-BE32-E72D297353CC}">
                  <c16:uniqueId val="{0000000C-95FB-4527-9C73-74D7DB3658DF}"/>
                </c:ext>
              </c:extLst>
            </c:dLbl>
            <c:dLbl>
              <c:idx val="14"/>
              <c:layout/>
              <c:tx>
                <c:strRef>
                  <c:f>France!$D$23</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{2F47BEBD-4A07-4655-987D-74E71858B618}</c15:txfldGUID>
                      <c15:f>France!$D$23</c15:f>
                      <c15:dlblFieldTableCache>
                        <c:ptCount val="1"/>
                        <c:pt idx="0">
                          <c:v>1974</c:v>
                        </c:pt>
                      </c15:dlblFieldTableCache>
                    </c15:dlblFTEntry>
                  </c15:dlblFieldTable>
                  <c15:showDataLabelsRange val="0"/>
                </c:ext>
                <c:ext xmlns:c16="http://schemas.microsoft.com/office/drawing/2014/chart" uri="{C3380CC4-5D6E-409C-BE32-E72D297353CC}">
                  <c16:uniqueId val="{00000006-6E12-4FEE-AAD4-50D0BD06F632}"/>
                </c:ext>
              </c:extLst>
            </c:dLbl>
            <c:dLbl>
              <c:idx val="15"/>
              <c:layout/>
              <c:tx>
                <c:strRef>
                  <c:f>France!$D$24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{FEB8C04B-13B2-4350-86DF-6F7E20E99C6E}</c15:txfldGUID>
                      <c15:f>France!$D$24</c15:f>
                      <c15:dlblFieldTableCache>
                        <c:ptCount val="1"/>
                        <c:pt idx="0">
                          <c:v>1975</c:v>
                        </c:pt>
                      </c15:dlblFieldTableCache>
                    </c15:dlblFTEntry>
                  </c15:dlblFieldTable>
                  <c15:showDataLabelsRange val="0"/>
                </c:ext>
                <c:ext xmlns:c16="http://schemas.microsoft.com/office/drawing/2014/chart" uri="{C3380CC4-5D6E-409C-BE32-E72D297353CC}">
                  <c16:uniqueId val="{0000000E-95FB-4527-9C73-74D7DB3658DF}"/>
                </c:ext>
              </c:extLst>
            </c:dLbl>
            <c:dLbl>
              <c:idx val="16"/>
              <c:layout/>
              <c:tx>
                <c:strRef>
                  <c:f>France!$D$25</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{B12D02CB-CC10-4950-9F5F-FD522A8C0CAE}</c15:txfldGUID>
                      <c15:f>France!$D$25</c15:f>
                      <c15:dlblFieldTableCache>
                        <c:ptCount val="1"/>
                        <c:pt idx="0">
                          <c:v>1976</c:v>
                        </c:pt>
                      </c15:dlblFieldTableCache>
                    </c15:dlblFTEntry>
                  </c15:dlblFieldTable>
                  <c15:showDataLabelsRange val="0"/>
                </c:ext>
                <c:ext xmlns:c16="http://schemas.microsoft.com/office/drawing/2014/chart" uri="{C3380CC4-5D6E-409C-BE32-E72D297353CC}">
                  <c16:uniqueId val="{00000007-6E12-4FEE-AAD4-50D0BD06F632}"/>
                </c:ext>
              </c:extLst>
            </c:dLbl>
            <c:dLbl>
              <c:idx val="17"/>
              <c:layout/>
              <c:tx>
                <c:strRef>
                  <c:f>France!$D$26</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{F6B4B82F-BA09-4D75-92FF-9C5DA79ED11C}</c15:txfldGUID>
                      <c15:f>France!$D$26</c15:f>
                      <c15:dlblFieldTableCache>
                        <c:ptCount val="1"/>
                        <c:pt idx="0">
                          <c:v>1977</c:v>
                        </c:pt>
                      </c15:dlblFieldTableCache>
                    </c15:dlblFTEntry>
                  </c15:dlblFieldTable>
                  <c15:showDataLabelsRange val="0"/>
                </c:ext>
                <c:ext xmlns:c16="http://schemas.microsoft.com/office/drawing/2014/chart" uri="{C3380CC4-5D6E-409C-BE32-E72D297353CC}">
                  <c16:uniqueId val="{00000010-95FB-4527-9C73-74D7DB3658DF}"/>
                </c:ext>
              </c:extLst>
            </c:dLbl>
            <c:dLbl>
              <c:idx val="18"/>
              <c:layout/>
              <c:tx>
                <c:strRef>
                  <c:f>France!$D$27</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{A75DA3DE-6D41-473A-BD76-624B0CC7C0AA}</c15:txfldGUID>
                      <c15:f>France!$D$27</c15:f>
                      <c15:dlblFieldTableCache>
                        <c:ptCount val="1"/>
                        <c:pt idx="0">
                          <c:v>1978</c:v>
                        </c:pt>
                      </c15:dlblFieldTableCache>
                    </c15:dlblFTEntry>
                  </c15:dlblFieldTable>
                  <c15:showDataLabelsRange val="0"/>
                </c:ext>
                <c:ext xmlns:c16="http://schemas.microsoft.com/office/drawing/2014/chart" uri="{C3380CC4-5D6E-409C-BE32-E72D297353CC}">
                  <c16:uniqueId val="{00000008-6E12-4FEE-AAD4-50D0BD06F632}"/>
                </c:ext>
              </c:extLst>
            </c:dLbl>
            <c:dLbl>
              <c:idx val="19"/>
              <c:layout/>
              <c:tx>
                <c:strRef>
                  <c:f>France!$D$28</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{E00E3285-663C-4C0C-9597-40894A28FD6D}</c15:txfldGUID>
                      <c15:f>France!$D$28</c15:f>
                      <c15:dlblFieldTableCache>
                        <c:ptCount val="1"/>
                        <c:pt idx="0">
                          <c:v>1979</c:v>
                        </c:pt>
                      </c15:dlblFieldTableCache>
                    </c15:dlblFTEntry>
                  </c15:dlblFieldTable>
                  <c15:showDataLabelsRange val="0"/>
                </c:ext>
                <c:ext xmlns:c16="http://schemas.microsoft.com/office/drawing/2014/chart" uri="{C3380CC4-5D6E-409C-BE32-E72D297353CC}">
                  <c16:uniqueId val="{00000012-95FB-4527-9C73-74D7DB3658DF}"/>
                </c:ext>
              </c:extLst>
            </c:dLbl>
            <c:dLbl>
              <c:idx val="20"/>
              <c:layout/>
              <c:tx>
                <c:strRef>
                  <c:f>France!$D$29</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{2296B6D0-56E4-413E-BA5D-89E4F57A17B2}</c15:txfldGUID>
                      <c15:f>France!$D$29</c15:f>
                      <c15:dlblFieldTableCache>
                        <c:ptCount val="1"/>
                        <c:pt idx="0">
                          <c:v>1980</c:v>
                        </c:pt>
                      </c15:dlblFieldTableCache>
                    </c15:dlblFTEntry>
                  </c15:dlblFieldTable>
                  <c15:showDataLabelsRange val="0"/>
                </c:ext>
                <c:ext xmlns:c16="http://schemas.microsoft.com/office/drawing/2014/chart" uri="{C3380CC4-5D6E-409C-BE32-E72D297353CC}">
                  <c16:uniqueId val="{00000009-6E12-4FEE-AAD4-50D0BD06F632}"/>
                </c:ext>
              </c:extLst>
            </c:dLbl>
            <c:dLbl>
              <c:idx val="21"/>
              <c:layout/>
              <c:tx>
                <c:strRef>
                  <c:f>France!$D$30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{5AA7AAF7-FB32-49CF-8A0D-81BDB865A572}</c15:txfldGUID>
                      <c15:f>France!$D$30</c15:f>
                      <c15:dlblFieldTableCache>
                        <c:ptCount val="1"/>
                        <c:pt idx="0">
                          <c:v> </c:v>
                        </c:pt>
                      </c15:dlblFieldTableCache>
                    </c15:dlblFTEntry>
                  </c15:dlblFieldTable>
                  <c15:showDataLabelsRange val="0"/>
                </c:ext>
                <c:ext xmlns:c16="http://schemas.microsoft.com/office/drawing/2014/chart" uri="{C3380CC4-5D6E-409C-BE32-E72D297353CC}">
                  <c16:uniqueId val="{00000003-9AFE-4BC6-8EC2-3A4FEB7FA06A}"/>
                </c:ext>
              </c:extLst>
            </c:dLbl>
            <c:dLbl>
              <c:idx val="22"/>
              <c:layout/>
              <c:tx>
                <c:strRef>
                  <c:f>France!$D$31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{3E9D7A23-031B-4DEF-8F6C-8725E3D13941}</c15:txfldGUID>
                      <c15:f>France!$D$31</c15:f>
                      <c15:dlblFieldTableCache>
                        <c:ptCount val="1"/>
                        <c:pt idx="0">
                          <c:v> </c:v>
                        </c:pt>
                      </c15:dlblFieldTableCache>
                    </c15:dlblFTEntry>
                  </c15:dlblFieldTable>
                  <c15:showDataLabelsRange val="0"/>
                </c:ext>
                <c:ext xmlns:c16="http://schemas.microsoft.com/office/drawing/2014/chart" uri="{C3380CC4-5D6E-409C-BE32-E72D297353CC}">
                  <c16:uniqueId val="{0000000A-6E12-4FEE-AAD4-50D0BD06F632}"/>
                </c:ext>
              </c:extLst>
            </c:dLbl>
            <c:dLbl>
              <c:idx val="23"/>
              <c:layout/>
              <c:tx>
                <c:strRef>
                  <c:f>France!$D$32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{8985086F-6294-4F40-B2DF-D1F92325627C}</c15:txfldGUID>
                      <c15:f>France!$D$32</c15:f>
                      <c15:dlblFieldTableCache>
                        <c:ptCount val="1"/>
                        <c:pt idx="0">
                          <c:v> </c:v>
                        </c:pt>
                      </c15:dlblFieldTableCache>
                    </c15:dlblFTEntry>
                  </c15:dlblFieldTable>
                  <c15:showDataLabelsRange val="0"/>
                </c:ext>
                <c:ext xmlns:c16="http://schemas.microsoft.com/office/drawing/2014/chart" uri="{C3380CC4-5D6E-409C-BE32-E72D297353CC}">
                  <c16:uniqueId val="{00000005-9AFE-4BC6-8EC2-3A4FEB7FA06A}"/>
                </c:ext>
              </c:extLst>
            </c:dLbl>
            <c:dLbl>
              <c:idx val="24"/>
              <c:layout/>
              <c:tx>
                <c:strRef>
                  <c:f>France!$D$33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{AD0EEC5E-5608-41B9-85C2-23912153CDB2}</c15:txfldGUID>
                      <c15:f>France!$D$33</c15:f>
                      <c15:dlblFieldTableCache>
                        <c:ptCount val="1"/>
                        <c:pt idx="0">
                          <c:v> </c:v>
                        </c:pt>
                      </c15:dlblFieldTableCache>
                    </c15:dlblFTEntry>
                  </c15:dlblFieldTable>
                  <c15:showDataLabelsRange val="0"/>
                </c:ext>
                <c:ext xmlns:c16="http://schemas.microsoft.com/office/drawing/2014/chart" uri="{C3380CC4-5D6E-409C-BE32-E72D297353CC}">
                  <c16:uniqueId val="{0000000B-6E12-4FEE-AAD4-50D0BD06F632}"/>
                </c:ext>
              </c:extLst>
            </c:dLbl>
            <c:dLbl>
              <c:idx val="25"/>
              <c:layout/>
              <c:tx>
                <c:strRef>
                  <c:f>France!$D$34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{7F4F24A7-8FBA-4903-9DDA-2402584E9432}</c15:txfldGUID>
                      <c15:f>France!$D$34</c15:f>
                      <c15:dlblFieldTableCache>
                        <c:ptCount val="1"/>
                        <c:pt idx="0">
                          <c:v> </c:v>
                        </c:pt>
                      </c15:dlblFieldTableCache>
                    </c15:dlblFTEntry>
                  </c15:dlblFieldTable>
                  <c15:showDataLabelsRange val="0"/>
                </c:ext>
                <c:ext xmlns:c16="http://schemas.microsoft.com/office/drawing/2014/chart" uri="{C3380CC4-5D6E-409C-BE32-E72D297353CC}">
                  <c16:uniqueId val="{00000006-9AFE-4BC6-8EC2-3A4FEB7FA06A}"/>
                </c:ext>
              </c:extLst>
            </c:dLbl>
            <c:dLbl>
              <c:idx val="26"/>
              <c:layout/>
              <c:tx>
                <c:strRef>
                  <c:f>France!$D$35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{1ACBFE49-5432-47DD-A234-9544EF3D5A59}</c15:txfldGUID>
                      <c15:f>France!$D$35</c15:f>
                      <c15:dlblFieldTableCache>
                        <c:ptCount val="1"/>
                        <c:pt idx="0">
                          <c:v> </c:v>
                        </c:pt>
                      </c15:dlblFieldTableCache>
                    </c15:dlblFTEntry>
                  </c15:dlblFieldTable>
                  <c15:showDataLabelsRange val="0"/>
                </c:ext>
                <c:ext xmlns:c16="http://schemas.microsoft.com/office/drawing/2014/chart" uri="{C3380CC4-5D6E-409C-BE32-E72D297353CC}">
                  <c16:uniqueId val="{0000000C-6E12-4FEE-AAD4-50D0BD06F632}"/>
                </c:ext>
              </c:extLst>
            </c:dLbl>
            <c:dLbl>
              <c:idx val="27"/>
              <c:layout/>
              <c:tx>
                <c:strRef>
                  <c:f>France!$D$36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{9B4B704B-37F9-4EAE-AD3F-085E691CFCA2}</c15:txfldGUID>
                      <c15:f>France!$D$36</c15:f>
                      <c15:dlblFieldTableCache>
                        <c:ptCount val="1"/>
                        <c:pt idx="0">
                          <c:v> </c:v>
                        </c:pt>
                      </c15:dlblFieldTableCache>
                    </c15:dlblFTEntry>
                  </c15:dlblFieldTable>
                  <c15:showDataLabelsRange val="0"/>
                </c:ext>
                <c:ext xmlns:c16="http://schemas.microsoft.com/office/drawing/2014/chart" uri="{C3380CC4-5D6E-409C-BE32-E72D297353CC}">
                  <c16:uniqueId val="{0000000D-6E12-4FEE-AAD4-50D0BD06F632}"/>
                </c:ext>
              </c:extLst>
            </c:dLbl>
            <c:dLbl>
              <c:idx val="28"/>
              <c:layout/>
              <c:tx>
                <c:strRef>
                  <c:f>France!$D$37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{866ADF61-27B1-4895-A889-0538664C245B}</c15:txfldGUID>
                      <c15:f>France!$D$37</c15:f>
                      <c15:dlblFieldTableCache>
                        <c:ptCount val="1"/>
                        <c:pt idx="0">
                          <c:v> </c:v>
                        </c:pt>
                      </c15:dlblFieldTableCache>
                    </c15:dlblFTEntry>
                  </c15:dlblFieldTable>
                  <c15:showDataLabelsRange val="0"/>
                </c:ext>
                <c:ext xmlns:c16="http://schemas.microsoft.com/office/drawing/2014/chart" uri="{C3380CC4-5D6E-409C-BE32-E72D297353CC}">
                  <c16:uniqueId val="{0000000E-6E12-4FEE-AAD4-50D0BD06F632}"/>
                </c:ext>
              </c:extLst>
            </c:dLbl>
            <c:dLbl>
              <c:idx val="29"/>
              <c:layout/>
              <c:tx>
                <c:strRef>
                  <c:f>France!$D$38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{62868028-FAF9-4074-8DF0-67E7681DF0DB}</c15:txfldGUID>
                      <c15:f>France!$D$38</c15:f>
                      <c15:dlblFieldTableCache>
                        <c:ptCount val="1"/>
                        <c:pt idx="0">
                          <c:v> </c:v>
                        </c:pt>
                      </c15:dlblFieldTableCache>
                    </c15:dlblFTEntry>
                  </c15:dlblFieldTable>
                  <c15:showDataLabelsRange val="0"/>
                </c:ext>
                <c:ext xmlns:c16="http://schemas.microsoft.com/office/drawing/2014/chart" uri="{C3380CC4-5D6E-409C-BE32-E72D297353CC}">
                  <c16:uniqueId val="{0000000F-6E12-4FEE-AAD4-50D0BD06F632}"/>
                </c:ext>
              </c:extLst>
            </c:dLbl>
            <c:dLbl>
              <c:idx val="30"/>
              <c:layout/>
              <c:tx>
                <c:strRef>
                  <c:f>France!$D$39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{E30FA11A-CF72-4F67-86F2-D0BB8E199705}</c15:txfldGUID>
                      <c15:f>France!$D$39</c15:f>
                      <c15:dlblFieldTableCache>
                        <c:ptCount val="1"/>
                        <c:pt idx="0">
                          <c:v>1990</c:v>
                        </c:pt>
                      </c15:dlblFieldTableCache>
                    </c15:dlblFTEntry>
                  </c15:dlblFieldTable>
                  <c15:showDataLabelsRange val="0"/>
                </c:ext>
                <c:ext xmlns:c16="http://schemas.microsoft.com/office/drawing/2014/chart" uri="{C3380CC4-5D6E-409C-BE32-E72D297353CC}">
                  <c16:uniqueId val="{00000000-7897-4D62-9544-46233D1C61FF}"/>
                </c:ext>
              </c:extLst>
            </c:dLbl>
            <c:dLbl>
              <c:idx val="31"/>
              <c:layout/>
              <c:tx>
                <c:strRef>
                  <c:f>France!$D$40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{42CC00BA-8660-49F7-BE2E-B3E06E6F1DE2}</c15:txfldGUID>
                      <c15:f>France!$D$40</c15:f>
                      <c15:dlblFieldTableCache>
                        <c:ptCount val="1"/>
                        <c:pt idx="0">
                          <c:v> </c:v>
                        </c:pt>
                      </c15:dlblFieldTableCache>
                    </c15:dlblFTEntry>
                  </c15:dlblFieldTable>
                  <c15:showDataLabelsRange val="0"/>
                </c:ext>
                <c:ext xmlns:c16="http://schemas.microsoft.com/office/drawing/2014/chart" uri="{C3380CC4-5D6E-409C-BE32-E72D297353CC}">
                  <c16:uniqueId val="{00000010-6E12-4FEE-AAD4-50D0BD06F632}"/>
                </c:ext>
              </c:extLst>
            </c:dLbl>
            <c:dLbl>
              <c:idx val="32"/>
              <c:layout/>
              <c:tx>
                <c:strRef>
                  <c:f>France!$D$41</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{3FC11C83-390D-4067-8F34-EC5B882D93DD}</c15:txfldGUID>
                      <c15:f>France!$D$41</c15:f>
                      <c15:dlblFieldTableCache>
                        <c:ptCount val="1"/>
                        <c:pt idx="0">
                          <c:v>1992</c:v>
                        </c:pt>
                      </c15:dlblFieldTableCache>
                    </c15:dlblFTEntry>
                  </c15:dlblFieldTable>
                  <c15:showDataLabelsRange val="0"/>
                </c:ext>
                <c:ext xmlns:c16="http://schemas.microsoft.com/office/drawing/2014/chart" uri="{C3380CC4-5D6E-409C-BE32-E72D297353CC}">
                  <c16:uniqueId val="{00000011-6E12-4FEE-AAD4-50D0BD06F632}"/>
                </c:ext>
              </c:extLst>
            </c:dLbl>
            <c:dLbl>
              <c:idx val="33"/>
              <c:layout/>
              <c:tx>
                <c:strRef>
                  <c:f>France!$D$42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{86946267-3CA6-40FE-A92C-6353A59D4EB2}</c15:txfldGUID>
                      <c15:f>France!$D$42</c15:f>
                      <c15:dlblFieldTableCache>
                        <c:ptCount val="1"/>
                        <c:pt idx="0">
                          <c:v> </c:v>
                        </c:pt>
                      </c15:dlblFieldTableCache>
                    </c15:dlblFTEntry>
                  </c15:dlblFieldTable>
                  <c15:showDataLabelsRange val="0"/>
                </c:ext>
                <c:ext xmlns:c16="http://schemas.microsoft.com/office/drawing/2014/chart" uri="{C3380CC4-5D6E-409C-BE32-E72D297353CC}">
                  <c16:uniqueId val="{00000012-6E12-4FEE-AAD4-50D0BD06F632}"/>
                </c:ext>
              </c:extLst>
            </c:dLbl>
            <c:dLbl>
              <c:idx val="34"/>
              <c:layout/>
              <c:tx>
                <c:strRef>
                  <c:f>France!$D$43</c:f>
                  <c:strCache>
                    <c:ptCount val="1"/>
                    <c:pt idx="0">
                      <c:v>1994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{FCDE6F63-DE2D-4098-8324-5BE6FE7097F6}</c15:txfldGUID>
                      <c15:f>France!$D$43</c15:f>
                      <c15:dlblFieldTableCache>
                        <c:ptCount val="1"/>
                        <c:pt idx="0">
                          <c:v>1994</c:v>
                        </c:pt>
                      </c15:dlblFieldTableCache>
                    </c15:dlblFTEntry>
                  </c15:dlblFieldTable>
                  <c15:showDataLabelsRange val="0"/>
                </c:ext>
                <c:ext xmlns:c16="http://schemas.microsoft.com/office/drawing/2014/chart" uri="{C3380CC4-5D6E-409C-BE32-E72D297353CC}">
                  <c16:uniqueId val="{00000013-6E12-4FEE-AAD4-50D0BD06F632}"/>
                </c:ext>
              </c:extLst>
            </c:dLbl>
            <c:dLbl>
              <c:idx val="35"/>
              <c:layout/>
              <c:tx>
                <c:strRef>
                  <c:f>France!$D$44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{D49EDF75-3650-4FB6-94E2-043FC9B42BDD}</c15:txfldGUID>
                      <c15:f>France!$D$44</c15:f>
                      <c15:dlblFieldTableCache>
                        <c:ptCount val="1"/>
                        <c:pt idx="0">
                          <c:v> </c:v>
                        </c:pt>
                      </c15:dlblFieldTableCache>
                    </c15:dlblFTEntry>
                  </c15:dlblFieldTable>
                  <c15:showDataLabelsRange val="0"/>
                </c:ext>
                <c:ext xmlns:c16="http://schemas.microsoft.com/office/drawing/2014/chart" uri="{C3380CC4-5D6E-409C-BE32-E72D297353CC}">
                  <c16:uniqueId val="{00000001-7897-4D62-9544-46233D1C61FF}"/>
                </c:ext>
              </c:extLst>
            </c:dLbl>
            <c:dLbl>
              <c:idx val="36"/>
              <c:layout/>
              <c:tx>
                <c:strRef>
                  <c:f>France!$D$45</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{53A23B89-63C1-4DDD-9A18-A3C86CD002CC}</c15:txfldGUID>
                      <c15:f>France!$D$45</c15:f>
                      <c15:dlblFieldTableCache>
                        <c:ptCount val="1"/>
                        <c:pt idx="0">
                          <c:v>1996</c:v>
                        </c:pt>
                      </c15:dlblFieldTableCache>
                    </c15:dlblFTEntry>
                  </c15:dlblFieldTable>
                  <c15:showDataLabelsRange val="0"/>
                </c:ext>
                <c:ext xmlns:c16="http://schemas.microsoft.com/office/drawing/2014/chart" uri="{C3380CC4-5D6E-409C-BE32-E72D297353CC}">
                  <c16:uniqueId val="{00000014-6E12-4FEE-AAD4-50D0BD06F632}"/>
                </c:ext>
              </c:extLst>
            </c:dLbl>
            <c:dLbl>
              <c:idx val="37"/>
              <c:layout/>
              <c:tx>
                <c:strRef>
                  <c:f>France!$D$46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{CAD2F6F8-1E37-4FA7-A9B6-4FCF33CE2B73}</c15:txfldGUID>
                      <c15:f>France!$D$46</c15:f>
                      <c15:dlblFieldTableCache>
                        <c:ptCount val="1"/>
                        <c:pt idx="0">
                          <c:v> </c:v>
                        </c:pt>
                      </c15:dlblFieldTableCache>
                    </c15:dlblFTEntry>
                  </c15:dlblFieldTable>
                  <c15:showDataLabelsRange val="0"/>
                </c:ext>
                <c:ext xmlns:c16="http://schemas.microsoft.com/office/drawing/2014/chart" uri="{C3380CC4-5D6E-409C-BE32-E72D297353CC}">
                  <c16:uniqueId val="{00000015-6E12-4FEE-AAD4-50D0BD06F632}"/>
                </c:ext>
              </c:extLst>
            </c:dLbl>
            <c:dLbl>
              <c:idx val="38"/>
              <c:layout/>
              <c:tx>
                <c:strRef>
                  <c:f>France!$D$47</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{0DD58C2D-E5ED-4995-8499-0E950F942583}</c15:txfldGUID>
                      <c15:f>France!$D$47</c15:f>
                      <c15:dlblFieldTableCache>
                        <c:ptCount val="1"/>
                        <c:pt idx="0">
                          <c:v>1998</c:v>
                        </c:pt>
                      </c15:dlblFieldTableCache>
                    </c15:dlblFTEntry>
                  </c15:dlblFieldTable>
                  <c15:showDataLabelsRange val="0"/>
                </c:ext>
                <c:ext xmlns:c16="http://schemas.microsoft.com/office/drawing/2014/chart" uri="{C3380CC4-5D6E-409C-BE32-E72D297353CC}">
                  <c16:uniqueId val="{00000016-6E12-4FEE-AAD4-50D0BD06F632}"/>
                </c:ext>
              </c:extLst>
            </c:dLbl>
            <c:dLbl>
              <c:idx val="39"/>
              <c:layout/>
              <c:tx>
                <c:strRef>
                  <c:f>France!$D$48</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{91082FD6-F4F5-4686-8179-A064AFE8152C}</c15:txfldGUID>
                      <c15:f>France!$D$48</c15:f>
                      <c15:dlblFieldTableCache>
                        <c:ptCount val="1"/>
                        <c:pt idx="0">
                          <c:v>1999</c:v>
                        </c:pt>
                      </c15:dlblFieldTableCache>
                    </c15:dlblFTEntry>
                  </c15:dlblFieldTable>
                  <c15:showDataLabelsRange val="0"/>
                </c:ext>
                <c:ext xmlns:c16="http://schemas.microsoft.com/office/drawing/2014/chart" uri="{C3380CC4-5D6E-409C-BE32-E72D297353CC}">
                  <c16:uniqueId val="{00000017-6E12-4FEE-AAD4-50D0BD06F632}"/>
                </c:ext>
              </c:extLst>
            </c:dLbl>
            <c:dLbl>
              <c:idx val="40"/>
              <c:layout/>
              <c:tx>
                <c:strRef>
                  <c:f>France!$D$49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{8AAAFA53-6BDB-43EE-8546-1DA648BCB96D}</c15:txfldGUID>
                      <c15:f>France!$D$49</c15:f>
                      <c15:dlblFieldTableCache>
                        <c:ptCount val="1"/>
                        <c:pt idx="0">
                          <c:v>2000</c:v>
                        </c:pt>
                      </c15:dlblFieldTableCache>
                    </c15:dlblFTEntry>
                  </c15:dlblFieldTable>
                  <c15:showDataLabelsRange val="0"/>
                </c:ext>
                <c:ext xmlns:c16="http://schemas.microsoft.com/office/drawing/2014/chart" uri="{C3380CC4-5D6E-409C-BE32-E72D297353CC}">
                  <c16:uniqueId val="{00000018-6E12-4FEE-AAD4-50D0BD06F632}"/>
                </c:ext>
              </c:extLst>
            </c:dLbl>
            <c:dLbl>
              <c:idx val="41"/>
              <c:layout/>
              <c:tx>
                <c:strRef>
                  <c:f>France!$D$50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{7C04B5AA-820B-4387-B24F-2E147E401299}</c15:txfldGUID>
                      <c15:f>France!$D$50</c15:f>
                      <c15:dlblFieldTableCache>
                        <c:ptCount val="1"/>
                        <c:pt idx="0">
                          <c:v> </c:v>
                        </c:pt>
                      </c15:dlblFieldTableCache>
                    </c15:dlblFTEntry>
                  </c15:dlblFieldTable>
                  <c15:showDataLabelsRange val="0"/>
                </c:ext>
                <c:ext xmlns:c16="http://schemas.microsoft.com/office/drawing/2014/chart" uri="{C3380CC4-5D6E-409C-BE32-E72D297353CC}">
                  <c16:uniqueId val="{00000019-6E12-4FEE-AAD4-50D0BD06F632}"/>
                </c:ext>
              </c:extLst>
            </c:dLbl>
            <c:dLbl>
              <c:idx val="42"/>
              <c:layout/>
              <c:tx>
                <c:strRef>
                  <c:f>France!$D$51</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{625740A2-601E-4724-A6AB-7E613161349B}</c15:txfldGUID>
                      <c15:f>France!$D$51</c15:f>
                      <c15:dlblFieldTableCache>
                        <c:ptCount val="1"/>
                        <c:pt idx="0">
                          <c:v>2002</c:v>
                        </c:pt>
                      </c15:dlblFieldTableCache>
                    </c15:dlblFTEntry>
                  </c15:dlblFieldTable>
                  <c15:showDataLabelsRange val="0"/>
                </c:ext>
                <c:ext xmlns:c16="http://schemas.microsoft.com/office/drawing/2014/chart" uri="{C3380CC4-5D6E-409C-BE32-E72D297353CC}">
                  <c16:uniqueId val="{0000001A-6E12-4FEE-AAD4-50D0BD06F632}"/>
                </c:ext>
              </c:extLst>
            </c:dLbl>
            <c:dLbl>
              <c:idx val="43"/>
              <c:layout/>
              <c:tx>
                <c:strRef>
                  <c:f>France!$D$52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{A6D75F2D-02F6-4569-9F3D-6763FDC3B337}</c15:txfldGUID>
                      <c15:f>France!$D$52</c15:f>
                      <c15:dlblFieldTableCache>
                        <c:ptCount val="1"/>
                        <c:pt idx="0">
                          <c:v> </c:v>
                        </c:pt>
                      </c15:dlblFieldTableCache>
                    </c15:dlblFTEntry>
                  </c15:dlblFieldTable>
                  <c15:showDataLabelsRange val="0"/>
                </c:ext>
                <c:ext xmlns:c16="http://schemas.microsoft.com/office/drawing/2014/chart" uri="{C3380CC4-5D6E-409C-BE32-E72D297353CC}">
                  <c16:uniqueId val="{00000002-7897-4D62-9544-46233D1C61FF}"/>
                </c:ext>
              </c:extLst>
            </c:dLbl>
            <c:dLbl>
              <c:idx val="44"/>
              <c:layout/>
              <c:tx>
                <c:strRef>
                  <c:f>France!$D$53</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{AC287F29-4C1E-4902-A647-67436CF2E046}</c15:txfldGUID>
                      <c15:f>France!$D$53</c15:f>
                      <c15:dlblFieldTableCache>
                        <c:ptCount val="1"/>
                        <c:pt idx="0">
                          <c:v>2004</c:v>
                        </c:pt>
                      </c15:dlblFieldTableCache>
                    </c15:dlblFTEntry>
                  </c15:dlblFieldTable>
                  <c15:showDataLabelsRange val="0"/>
                </c:ext>
                <c:ext xmlns:c16="http://schemas.microsoft.com/office/drawing/2014/chart" uri="{C3380CC4-5D6E-409C-BE32-E72D297353CC}">
                  <c16:uniqueId val="{0000001B-6E12-4FEE-AAD4-50D0BD06F632}"/>
                </c:ext>
              </c:extLst>
            </c:dLbl>
            <c:dLbl>
              <c:idx val="45"/>
              <c:layout/>
              <c:tx>
                <c:strRef>
                  <c:f>France!$D$54</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{01B44357-0641-446E-BC81-B9B112E2A30B}</c15:txfldGUID>
                      <c15:f>France!$D$54</c15:f>
                      <c15:dlblFieldTableCache>
                        <c:ptCount val="1"/>
                        <c:pt idx="0">
                          <c:v>2005</c:v>
                        </c:pt>
                      </c15:dlblFieldTableCache>
                    </c15:dlblFTEntry>
                  </c15:dlblFieldTable>
                  <c15:showDataLabelsRange val="0"/>
                </c:ext>
                <c:ext xmlns:c16="http://schemas.microsoft.com/office/drawing/2014/chart" uri="{C3380CC4-5D6E-409C-BE32-E72D297353CC}">
                  <c16:uniqueId val="{00000003-7897-4D62-9544-46233D1C61FF}"/>
                </c:ext>
              </c:extLst>
            </c:dLbl>
            <c:dLbl>
              <c:idx val="46"/>
              <c:layout/>
              <c:tx>
                <c:strRef>
                  <c:f>France!$D$55</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{20E6E2AF-FF71-4A18-A7E6-0991DCC8C69C}</c15:txfldGUID>
                      <c15:f>France!$D$55</c15:f>
                      <c15:dlblFieldTableCache>
                        <c:ptCount val="1"/>
                        <c:pt idx="0">
                          <c:v>2006</c:v>
                        </c:pt>
                      </c15:dlblFieldTableCache>
                    </c15:dlblFTEntry>
                  </c15:dlblFieldTable>
                  <c15:showDataLabelsRange val="0"/>
                </c:ext>
                <c:ext xmlns:c16="http://schemas.microsoft.com/office/drawing/2014/chart" uri="{C3380CC4-5D6E-409C-BE32-E72D297353CC}">
                  <c16:uniqueId val="{0000001C-6E12-4FEE-AAD4-50D0BD06F632}"/>
                </c:ext>
              </c:extLst>
            </c:dLbl>
            <c:dLbl>
              <c:idx val="47"/>
              <c:layout/>
              <c:tx>
                <c:strRef>
                  <c:f>France!$D$56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{EDAE3BDA-DCD8-4D09-BDCF-0257A06D16EA}</c15:txfldGUID>
                      <c15:f>France!$D$56</c15:f>
                      <c15:dlblFieldTableCache>
                        <c:ptCount val="1"/>
                        <c:pt idx="0">
                          <c:v> </c:v>
                        </c:pt>
                      </c15:dlblFieldTableCache>
                    </c15:dlblFTEntry>
                  </c15:dlblFieldTable>
                  <c15:showDataLabelsRange val="0"/>
                </c:ext>
                <c:ext xmlns:c16="http://schemas.microsoft.com/office/drawing/2014/chart" uri="{C3380CC4-5D6E-409C-BE32-E72D297353CC}">
                  <c16:uniqueId val="{0000001D-6E12-4FEE-AAD4-50D0BD06F632}"/>
                </c:ext>
              </c:extLst>
            </c:dLbl>
            <c:dLbl>
              <c:idx val="48"/>
              <c:layout/>
              <c:tx>
                <c:strRef>
                  <c:f>France!$D$57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{C5FD3145-A458-4CB0-BC32-9301E5B8F07E}</c15:txfldGUID>
                      <c15:f>France!$D$57</c15:f>
                      <c15:dlblFieldTableCache>
                        <c:ptCount val="1"/>
                        <c:pt idx="0">
                          <c:v>2008</c:v>
                        </c:pt>
                      </c15:dlblFieldTableCache>
                    </c15:dlblFTEntry>
                  </c15:dlblFieldTable>
                  <c15:showDataLabelsRange val="0"/>
                </c:ext>
                <c:ext xmlns:c16="http://schemas.microsoft.com/office/drawing/2014/chart" uri="{C3380CC4-5D6E-409C-BE32-E72D297353CC}">
                  <c16:uniqueId val="{0000001E-6E12-4FEE-AAD4-50D0BD06F632}"/>
                </c:ext>
              </c:extLst>
            </c:dLbl>
            <c:dLbl>
              <c:idx val="49"/>
              <c:layout/>
              <c:tx>
                <c:strRef>
                  <c:f>France!$D$58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{5A39F60E-4311-4C8B-B347-42E6EBBFBF1C}</c15:txfldGUID>
                      <c15:f>France!$D$58</c15:f>
                      <c15:dlblFieldTableCache>
                        <c:ptCount val="1"/>
                        <c:pt idx="0">
                          <c:v> </c:v>
                        </c:pt>
                      </c15:dlblFieldTableCache>
                    </c15:dlblFTEntry>
                  </c15:dlblFieldTable>
                  <c15:showDataLabelsRange val="0"/>
                </c:ext>
                <c:ext xmlns:c16="http://schemas.microsoft.com/office/drawing/2014/chart" uri="{C3380CC4-5D6E-409C-BE32-E72D297353CC}">
                  <c16:uniqueId val="{0000001F-6E12-4FEE-AAD4-50D0BD06F632}"/>
                </c:ext>
              </c:extLst>
            </c:dLbl>
            <c:dLbl>
              <c:idx val="50"/>
              <c:layout/>
              <c:tx>
                <c:strRef>
                  <c:f>France!$D$59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{1CA62B13-DEB6-496B-93F3-524CCB97FF8C}</c15:txfldGUID>
                      <c15:f>France!$D$59</c15:f>
                      <c15:dlblFieldTableCache>
                        <c:ptCount val="1"/>
                        <c:pt idx="0">
                          <c:v>2010</c:v>
                        </c:pt>
                      </c15:dlblFieldTableCache>
                    </c15:dlblFTEntry>
                  </c15:dlblFieldTable>
                  <c15:showDataLabelsRange val="0"/>
                </c:ext>
                <c:ext xmlns:c16="http://schemas.microsoft.com/office/drawing/2014/chart" uri="{C3380CC4-5D6E-409C-BE32-E72D297353CC}">
                  <c16:uniqueId val="{00000020-6E12-4FEE-AAD4-50D0BD06F632}"/>
                </c:ext>
              </c:extLst>
            </c:dLbl>
            <c:dLbl>
              <c:idx val="51"/>
              <c:layout/>
              <c:tx>
                <c:strRef>
                  <c:f>France!$D$60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{A5E84F60-D2B6-47CC-B7C0-EE38B1A52726}</c15:txfldGUID>
                      <c15:f>France!$D$60</c15:f>
                      <c15:dlblFieldTableCache>
                        <c:ptCount val="1"/>
                        <c:pt idx="0">
                          <c:v> </c:v>
                        </c:pt>
                      </c15:dlblFieldTableCache>
                    </c15:dlblFTEntry>
                  </c15:dlblFieldTable>
                  <c15:showDataLabelsRange val="0"/>
                </c:ext>
                <c:ext xmlns:c16="http://schemas.microsoft.com/office/drawing/2014/chart" uri="{C3380CC4-5D6E-409C-BE32-E72D297353CC}">
                  <c16:uniqueId val="{00000021-6E12-4FEE-AAD4-50D0BD06F632}"/>
                </c:ext>
              </c:extLst>
            </c:dLbl>
            <c:dLbl>
              <c:idx val="52"/>
              <c:layout/>
              <c:tx>
                <c:strRef>
                  <c:f>France!$D$61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{B2B4B358-03FE-4CCD-B312-BFA93F38186A}</c15:txfldGUID>
                      <c15:f>France!$D$61</c15:f>
                      <c15:dlblFieldTableCache>
                        <c:ptCount val="1"/>
                        <c:pt idx="0">
                          <c:v>2012</c:v>
                        </c:pt>
                      </c15:dlblFieldTableCache>
                    </c15:dlblFTEntry>
                  </c15:dlblFieldTable>
                  <c15:showDataLabelsRange val="0"/>
                </c:ext>
                <c:ext xmlns:c16="http://schemas.microsoft.com/office/drawing/2014/chart" uri="{C3380CC4-5D6E-409C-BE32-E72D297353CC}">
                  <c16:uniqueId val="{00000022-6E12-4FEE-AAD4-50D0BD06F632}"/>
                </c:ext>
              </c:extLst>
            </c:dLbl>
            <c:dLbl>
              <c:idx val="53"/>
              <c:layout/>
              <c:tx>
                <c:strRef>
                  <c:f>France!$D$62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{0EC54ABD-90BA-4428-9C89-81D726981A02}</c15:txfldGUID>
                      <c15:f>France!$D$62</c15:f>
                      <c15:dlblFieldTableCache>
                        <c:ptCount val="1"/>
                        <c:pt idx="0">
                          <c:v> </c:v>
                        </c:pt>
                      </c15:dlblFieldTableCache>
                    </c15:dlblFTEntry>
                  </c15:dlblFieldTable>
                  <c15:showDataLabelsRange val="0"/>
                </c:ext>
                <c:ext xmlns:c16="http://schemas.microsoft.com/office/drawing/2014/chart" uri="{C3380CC4-5D6E-409C-BE32-E72D297353CC}">
                  <c16:uniqueId val="{00000023-6E12-4FEE-AAD4-50D0BD06F632}"/>
                </c:ext>
              </c:extLst>
            </c:dLbl>
            <c:dLbl>
              <c:idx val="54"/>
              <c:layout/>
              <c:tx>
                <c:strRef>
                  <c:f>France!$D$63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{2BD33FC8-0859-4AEF-AFB3-4284DD22BA99}</c15:txfldGUID>
                      <c15:f>France!$D$63</c15:f>
                      <c15:dlblFieldTableCache>
                        <c:ptCount val="1"/>
                        <c:pt idx="0">
                          <c:v> </c:v>
                        </c:pt>
                      </c15:dlblFieldTableCache>
                    </c15:dlblFTEntry>
                  </c15:dlblFieldTable>
                  <c15:showDataLabelsRange val="0"/>
                </c:ext>
                <c:ext xmlns:c16="http://schemas.microsoft.com/office/drawing/2014/chart" uri="{C3380CC4-5D6E-409C-BE32-E72D297353CC}">
                  <c16:uniqueId val="{00000024-6E12-4FEE-AAD4-50D0BD06F632}"/>
                </c:ext>
              </c:extLst>
            </c:dLbl>
            <c:dLbl>
              <c:idx val="55"/>
              <c:layout/>
              <c:tx>
                <c:strRef>
                  <c:f>France!$D$64</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{0AD9EA91-71CE-4DB1-A0F3-EEC171D030C1}</c15:txfldGUID>
                      <c15:f>France!$D$64</c15:f>
                      <c15:dlblFieldTableCache>
                        <c:ptCount val="1"/>
                        <c:pt idx="0">
                          <c:v>2015</c:v>
                        </c:pt>
                      </c15:dlblFieldTableCache>
                    </c15:dlblFTEntry>
                  </c15:dlblFieldTable>
                  <c15:showDataLabelsRange val="0"/>
                </c:ext>
                <c:ext xmlns:c16="http://schemas.microsoft.com/office/drawing/2014/chart" uri="{C3380CC4-5D6E-409C-BE32-E72D297353CC}">
                  <c16:uniqueId val="{00000004-7897-4D62-9544-46233D1C61FF}"/>
                </c:ext>
              </c:extLst>
            </c:dLbl>
            <c:dLbl>
              <c:idx val="56"/>
              <c:layout/>
              <c:tx>
                <c:strRef>
                  <c:f>France!$D$65</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{150A5420-FEDA-4610-9CAD-620AFD5019D1}</c15:txfldGUID>
                      <c15:f>France!$D$65</c15:f>
                      <c15:dlblFieldTableCache>
                        <c:ptCount val="1"/>
                        <c:pt idx="0">
                          <c:v>2016</c:v>
                        </c:pt>
                      </c15:dlblFieldTableCache>
                    </c15:dlblFTEntry>
                  </c15:dlblFieldTable>
                  <c15:showDataLabelsRange val="0"/>
                </c:ext>
                <c:ext xmlns:c16="http://schemas.microsoft.com/office/drawing/2014/chart" uri="{C3380CC4-5D6E-409C-BE32-E72D297353CC}">
                  <c16:uniqueId val="{00000025-6E12-4FEE-AAD4-50D0BD06F632}"/>
                </c:ext>
              </c:extLst>
            </c:dLbl>
            <c:dLbl>
              <c:idx val="5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{ADAEF6B4-48E6-432C-97C3-C77CF845E28B}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6-6E12-4FEE-AAD4-50D0BD06F632}"/>
                </c:ext>
              </c:extLst>
            </c:dLbl>
            <c:dLbl>
              <c:idx val="5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{7CA1E6B2-AC13-4382-83B5-E6C8FF17B0AA}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7-6E12-4FEE-AAD4-50D0BD06F632}"/>
                </c:ext>
              </c:extLst>
            </c:dLbl>
            <c:dLbl>
              <c:idx val="5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{E60BCB70-5BCD-4B80-94E1-64A664D88B8A}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8-6E12-4FEE-AAD4-50D0BD06F632}"/>
                </c:ext>
              </c:extLst>
            </c:dLbl>
            <c:dLbl>
              <c:idx val="6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{18C6AA11-21C6-4769-96C7-86D5CADC1D9E}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9-6E12-4FEE-AAD4-50D0BD06F632}"/>
                </c:ext>
              </c:extLst>
            </c:dLbl>
            <c:dLbl>
              <c:idx val="6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{6124C8FD-46B9-483C-89FC-0CC61F6414DA}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0-B21F-45E9-9459-A16A732333CF}"/>
                </c:ext>
              </c:extLst>
            </c:dLbl>
            <c:dLbl>
              <c:idx val="6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{FA3144E0-B140-4A22-A794-A6AAF95F6ADB}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1-B21F-45E9-9459-A16A732333CF}"/>
                </c:ext>
              </c:extLst>
            </c:dLbl>
            <c:dLbl>
              <c:idx val="6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{FD3204FA-5FF4-4CE1-92D5-DE0D6AF0C649}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2-B21F-45E9-9459-A16A732333CF}"/>
                </c:ext>
              </c:extLst>
            </c:dLbl>
            <c:dLbl>
              <c:idx val="6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{76B2DB9A-8D2A-40FE-85F4-D63A13807CE4}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5-7897-4D62-9544-46233D1C61FF}"/>
                </c:ext>
              </c:extLst>
            </c:dLbl>
            <c:dLbl>
              <c:idx val="6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{05D496C3-AC7D-4ECA-B859-3F8C5DF773FB}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6-7897-4D62-9544-46233D1C61FF}"/>
                </c:ext>
              </c:extLst>
            </c:dLbl>
            <c:dLbl>
              <c:idx val="6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{87BE2AA5-7722-4E1F-9AB4-61D1F17397F3}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7-7897-4D62-9544-46233D1C61FF}"/>
                </c:ext>
              </c:extLst>
            </c:dLbl>
            <c:dLbl>
              <c:idx val="6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{BF016EFC-F633-4276-A49E-2CF1A2274264}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8-7897-4D62-9544-46233D1C61FF}"/>
                </c:ext>
              </c:extLst>
            </c:dLbl>
            <c:dLbl>
              <c:idx val="6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{CD2454B2-FB67-4DDC-AC05-82634972E669}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9-7897-4D62-9544-46233D1C61FF}"/>
                </c:ext>
              </c:extLst>
            </c:dLbl>
            <c:dLbl>
              <c:idx val="6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{CAC5E502-62A8-4076-99C8-AA727852AC3E}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A-7897-4D62-9544-46233D1C61FF}"/>
                </c:ext>
              </c:extLst>
            </c:dLbl>
            <c:dLbl>
              <c:idx val="7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{ADA70572-E425-4A7E-A032-00D91AC68220}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B-7897-4D62-9544-46233D1C61FF}"/>
                </c:ext>
              </c:extLst>
            </c:dLbl>
            <c:dLbl>
              <c:idx val="7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{2AF3FD86-2A67-4081-B268-0968B6552EC7}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C-7897-4D62-9544-46233D1C61FF}"/>
                </c:ext>
              </c:extLst>
            </c:dLbl>
            <c:dLbl>
              <c:idx val="7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{ED88A6CD-5C35-4F3B-B99E-B174D8B7570B}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D-7897-4D62-9544-46233D1C61FF}"/>
                </c:ext>
              </c:extLst>
            </c:dLbl>
            <c:dLbl>
              <c:idx val="7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{D94A2B57-FC79-4FD6-9D12-7D1BC6C95C82}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E-7897-4D62-9544-46233D1C61FF}"/>
                </c:ext>
              </c:extLst>
            </c:dLbl>
            <c:dLbl>
              <c:idx val="7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{F7A603FB-FB92-4C1E-B9E0-52778067D805}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F-7897-4D62-9544-46233D1C61FF}"/>
                </c:ext>
              </c:extLst>
            </c:dLbl>
            <c:dLbl>
              <c:idx val="7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{69FF7506-EE6E-4054-A741-8DBFE4BD7C49}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0-7897-4D62-9544-46233D1C61FF}"/>
                </c:ext>
              </c:extLst>
            </c:dLbl>
            <c:dLbl>
              <c:idx val="7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{A2D001C8-26CD-4A46-8C60-7E93BA1D43AF}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1-7897-4D62-9544-46233D1C61FF}"/>
                </c:ext>
              </c:extLst>
            </c:dLbl>
            <c:dLbl>
              <c:idx val="7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{617AA6C6-6F37-4D73-9264-A22039BD2E46}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2-7897-4D62-9544-46233D1C61FF}"/>
                </c:ext>
              </c:extLst>
            </c:dLbl>
            <c:dLbl>
              <c:idx val="7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{F68E5F3D-7AD9-42F2-9818-C9C349858D9F}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3-7897-4D62-9544-46233D1C61FF}"/>
                </c:ext>
              </c:extLst>
            </c:dLbl>
            <c:dLbl>
              <c:idx val="7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{B24E5BA2-F219-471C-8C04-EFC7F3989516}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4-7897-4D62-9544-46233D1C61FF}"/>
                </c:ext>
              </c:extLst>
            </c:dLbl>
            <c:dLbl>
              <c:idx val="8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{3AD38A1E-1763-45DA-B68A-71EB35B437DA}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5-7897-4D62-9544-46233D1C61FF}"/>
                </c:ext>
              </c:extLst>
            </c:dLbl>
            <c:dLbl>
              <c:idx val="8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{9679CBFA-C6E8-41FF-BA6E-5532DB4D62E6}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3-B21F-45E9-9459-A16A732333CF}"/>
                </c:ext>
              </c:extLst>
            </c:dLbl>
            <c:dLbl>
              <c:idx val="8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{436586E2-3FB8-4FDF-99D0-3888FD82BAEB}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4-B21F-45E9-9459-A16A732333CF}"/>
                </c:ext>
              </c:extLst>
            </c:dLbl>
            <c:dLbl>
              <c:idx val="8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{9805876C-5F6E-4470-928B-04A2BDC2A24D}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5-B21F-45E9-9459-A16A732333CF}"/>
                </c:ext>
              </c:extLst>
            </c:dLbl>
            <c:dLbl>
              <c:idx val="8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{61B7077D-027C-4D60-8CB9-F053B89B6D80}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6-B21F-45E9-9459-A16A732333CF}"/>
                </c:ext>
              </c:extLst>
            </c:dLbl>
            <c:dLbl>
              <c:idx val="8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{DD9CF6C8-8296-4C6C-96CF-F5BFFB7CD715}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6-7897-4D62-9544-46233D1C61FF}"/>
                </c:ext>
              </c:extLst>
            </c:dLbl>
            <c:dLbl>
              <c:idx val="8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{C16E7F0C-6040-4CAF-81FE-5557E8638989}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7-B21F-45E9-9459-A16A732333CF}"/>
                </c:ext>
              </c:extLst>
            </c:dLbl>
            <c:dLbl>
              <c:idx val="8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{A0DE4DD3-FCE4-4ABD-9693-2F5CBE046642}</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8-B21F-45E9-9459-A16A732333CF}"/>
                </c:ext>
              </c:extLst>
            </c:dLbl>
            <c:dLbl>
              <c:idx val="8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{F9A7EE9A-11CE-4BD6-8444-8DE0A7C69C6C}</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9-B21F-45E9-9459-A16A732333CF}"/>
                </c:ext>
              </c:extLst>
            </c:dLbl>
            <c:dLbl>
              <c:idx val="8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{70660A34-681B-4A1F-B038-13027F790457}</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A-B21F-45E9-9459-A16A732333CF}"/>
                </c:ext>
              </c:extLst>
            </c:dLbl>
            <c:dLbl>
              <c:idx val="9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{FD2894A9-11C2-4590-B3BC-850B057E0513}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7-7897-4D62-9544-46233D1C61FF}"/>
                </c:ext>
              </c:extLst>
            </c:dLbl>
            <c:dLbl>
              <c:idx val="9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{F312E840-47C3-41AB-87C3-9F8B36F26219}</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B-B21F-45E9-9459-A16A732333CF}"/>
                </c:ext>
              </c:extLst>
            </c:dLbl>
            <c:dLbl>
              <c:idx val="9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{74D61767-2518-4452-A37A-91665020E696}</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C-B21F-45E9-9459-A16A732333CF}"/>
                </c:ext>
              </c:extLst>
            </c:dLbl>
            <c:dLbl>
              <c:idx val="9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{AB560697-FC32-45FB-8B02-66A57CDDC263}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D-B21F-45E9-9459-A16A732333CF}"/>
                </c:ext>
              </c:extLst>
            </c:dLbl>
            <c:dLbl>
              <c:idx val="9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{4CD6DD29-7329-4884-8B1A-20A00C44AB78}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E-B21F-45E9-9459-A16A732333CF}"/>
                </c:ext>
              </c:extLst>
            </c:dLbl>
            <c:dLbl>
              <c:idx val="9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{B692A8CE-DC68-46F9-936D-281AF70327AC}</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8-7897-4D62-9544-46233D1C61FF}"/>
                </c:ext>
              </c:extLst>
            </c:dLbl>
            <c:dLbl>
              <c:idx val="9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{9831B374-EAA9-4E67-B069-66BE9ACC19B0}</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F-B21F-45E9-9459-A16A732333CF}"/>
                </c:ext>
              </c:extLst>
            </c:dLbl>
            <c:dLbl>
              <c:idx val="9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{A1605A58-CB36-468E-9FB4-F959CE2C362E}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9-7897-4D62-9544-46233D1C61FF}"/>
                </c:ext>
              </c:extLst>
            </c:dLbl>
            <c:dLbl>
              <c:idx val="9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{915DD0DF-1F1B-4E5D-8676-78254F343A0C}</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0-B21F-45E9-9459-A16A732333CF}"/>
                </c:ext>
              </c:extLst>
            </c:dLbl>
            <c:dLbl>
              <c:idx val="9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{A260499C-A35C-4D5A-9BF5-94C40CAC1348}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1-B21F-45E9-9459-A16A732333CF}"/>
                </c:ext>
              </c:extLst>
            </c:dLbl>
            <c:dLbl>
              <c:idx val="10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{0F7D6C5F-6B16-4238-BD5C-172A041C7863}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A-7897-4D62-9544-46233D1C61FF}"/>
                </c:ext>
              </c:extLst>
            </c:dLbl>
            <c:dLbl>
              <c:idx val="10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{BE7BE305-2D02-4F49-A1F2-A94169E71F7E}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2-B21F-45E9-9459-A16A732333CF}"/>
                </c:ext>
              </c:extLst>
            </c:dLbl>
            <c:dLbl>
              <c:idx val="10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{A5C488BB-9E57-4B68-847C-7234E09757FA}</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3-B21F-45E9-9459-A16A732333CF}"/>
                </c:ext>
              </c:extLst>
            </c:dLbl>
            <c:dLbl>
              <c:idx val="10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{76336EF5-A00E-48C6-90B7-E39542467FB7}</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4-B21F-45E9-9459-A16A732333CF}"/>
                </c:ext>
              </c:extLst>
            </c:dLbl>
            <c:dLbl>
              <c:idx val="10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{B2516F68-40CE-421B-9545-F99922487CC8}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5-B21F-45E9-9459-A16A732333CF}"/>
                </c:ext>
              </c:extLst>
            </c:dLbl>
            <c:dLbl>
              <c:idx val="10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{875EA2C2-0336-466B-AC8B-53196DF79912}</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B-7897-4D62-9544-46233D1C61FF}"/>
                </c:ext>
              </c:extLst>
            </c:dLbl>
            <c:dLbl>
              <c:idx val="10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{120AD708-DE7F-41E3-8C87-B1539AD9F3B1}</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6-B21F-45E9-9459-A16A732333CF}"/>
                </c:ext>
              </c:extLst>
            </c:dLbl>
            <c:dLbl>
              <c:idx val="10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{FE97A69E-4B2F-463B-8822-38D82E28798E}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7-B21F-45E9-9459-A16A732333CF}"/>
                </c:ext>
              </c:extLst>
            </c:dLbl>
            <c:dLbl>
              <c:idx val="10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{FC77C658-56AD-44CF-9997-F00D14FD64AF}</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8-B21F-45E9-9459-A16A732333CF}"/>
                </c:ext>
              </c:extLst>
            </c:dLbl>
            <c:dLbl>
              <c:idx val="10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{8570A306-09BA-4835-B1EC-6A6AEDF60C9E}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9-B21F-45E9-9459-A16A732333CF}"/>
                </c:ext>
              </c:extLst>
            </c:dLbl>
            <c:dLbl>
              <c:idx val="11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{EBD29F9E-C808-4730-88B2-3FFA2DB9C7F6}</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C-7897-4D62-9544-46233D1C61FF}"/>
                </c:ext>
              </c:extLst>
            </c:dLbl>
            <c:dLbl>
              <c:idx val="11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{FF628895-AED7-4DAA-A909-76A14A4C4CC1}</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D-7897-4D62-9544-46233D1C61FF}"/>
                </c:ext>
              </c:extLst>
            </c:dLbl>
            <c:dLbl>
              <c:idx val="11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{EA86D13A-AE5C-4B6E-9BE4-9405CEC82C4B}</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A-B21F-45E9-9459-A16A732333CF}"/>
                </c:ext>
              </c:extLst>
            </c:dLbl>
            <c:dLbl>
              <c:idx val="11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{10101BF5-5204-405A-B6A1-2258676912F6}</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E-7897-4D62-9544-46233D1C61FF}"/>
                </c:ext>
              </c:extLst>
            </c:dLbl>
            <c:dLbl>
              <c:idx val="11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{3970C0CE-0F96-43CF-8011-81DD40218F16}</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B-B21F-45E9-9459-A16A732333CF}"/>
                </c:ext>
              </c:extLst>
            </c:dLbl>
            <c:dLbl>
              <c:idx val="11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{1ED0C4A5-DC6E-4D94-9AF7-900157B9FE2F}</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F-7897-4D62-9544-46233D1C61FF}"/>
                </c:ext>
              </c:extLst>
            </c:dLbl>
            <c:dLbl>
              <c:idx val="11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{B14675EF-5C6B-44EE-84EC-A821169AA87D}</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C-B21F-45E9-9459-A16A732333CF}"/>
                </c:ext>
              </c:extLst>
            </c:dLbl>
            <c:dLbl>
              <c:idx val="11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{52B8D8F7-2A26-431A-A2EE-E0E9ED42D5A2}</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0-7897-4D62-9544-46233D1C61FF}"/>
                </c:ext>
              </c:extLst>
            </c:dLbl>
            <c:dLbl>
              <c:idx val="11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{EC06C76E-C8F8-4758-A036-CB7CBCE84EF0}</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D-B21F-45E9-9459-A16A732333CF}"/>
                </c:ext>
              </c:extLst>
            </c:dLbl>
            <c:dLbl>
              <c:idx val="11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{59BE214F-4FF5-459A-8BE5-80DF63C5A145}</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1-7897-4D62-9544-46233D1C61FF}"/>
                </c:ext>
              </c:extLst>
            </c:dLbl>
            <c:dLbl>
              <c:idx val="12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{6CEE1EBC-251C-4FD6-874D-EA63A4B3D208}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2-7897-4D62-9544-46233D1C61FF}"/>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France!$B$9:$B$65</c:f>
              <c:numCache>
                <c:formatCode>0.00</c:formatCode>
                <c:ptCount val="57"/>
                <c:pt idx="0">
                  <c:v>2.0000000000000018E-2</c:v>
                </c:pt>
                <c:pt idx="1">
                  <c:v>2.0000000000000018E-2</c:v>
                </c:pt>
                <c:pt idx="2">
                  <c:v>1.0000000000000009E-2</c:v>
                </c:pt>
                <c:pt idx="3">
                  <c:v>-1.0000000000000009E-2</c:v>
                </c:pt>
                <c:pt idx="4">
                  <c:v>-2.5000000000000133E-2</c:v>
                </c:pt>
                <c:pt idx="5">
                  <c:v>-3.5000000000000142E-2</c:v>
                </c:pt>
                <c:pt idx="6">
                  <c:v>-4.4999999999999929E-2</c:v>
                </c:pt>
                <c:pt idx="7">
                  <c:v>-5.4999999999999938E-2</c:v>
                </c:pt>
                <c:pt idx="8">
                  <c:v>-6.4999999999999947E-2</c:v>
                </c:pt>
                <c:pt idx="9">
                  <c:v>-7.0000000000000062E-2</c:v>
                </c:pt>
                <c:pt idx="10">
                  <c:v>-7.4999999999999956E-2</c:v>
                </c:pt>
                <c:pt idx="11">
                  <c:v>-8.4999999999999964E-2</c:v>
                </c:pt>
                <c:pt idx="12">
                  <c:v>-9.5000000000000195E-2</c:v>
                </c:pt>
                <c:pt idx="13">
                  <c:v>-9.9999999999999867E-2</c:v>
                </c:pt>
                <c:pt idx="14">
                  <c:v>-9.4999999999999973E-2</c:v>
                </c:pt>
                <c:pt idx="15">
                  <c:v>-8.5000000000000187E-2</c:v>
                </c:pt>
                <c:pt idx="16">
                  <c:v>-7.4999999999999956E-2</c:v>
                </c:pt>
                <c:pt idx="17">
                  <c:v>-5.9999999999999942E-2</c:v>
                </c:pt>
                <c:pt idx="18">
                  <c:v>-3.499999999999992E-2</c:v>
                </c:pt>
                <c:pt idx="19">
                  <c:v>-1.9999999999999907E-2</c:v>
                </c:pt>
                <c:pt idx="20">
                  <c:v>-1.0000000000000009E-2</c:v>
                </c:pt>
                <c:pt idx="21">
                  <c:v>5.0000000000000044E-3</c:v>
                </c:pt>
                <c:pt idx="22">
                  <c:v>5.0000000000000044E-3</c:v>
                </c:pt>
                <c:pt idx="23">
                  <c:v>0</c:v>
                </c:pt>
                <c:pt idx="24">
                  <c:v>0</c:v>
                </c:pt>
                <c:pt idx="25">
                  <c:v>-5.0000000000000044E-3</c:v>
                </c:pt>
                <c:pt idx="26">
                  <c:v>-1.5000000000000013E-2</c:v>
                </c:pt>
                <c:pt idx="27">
                  <c:v>-2.0000000000000018E-2</c:v>
                </c:pt>
                <c:pt idx="28">
                  <c:v>-2.0000000000000018E-2</c:v>
                </c:pt>
                <c:pt idx="29">
                  <c:v>-2.0000000000000018E-2</c:v>
                </c:pt>
                <c:pt idx="30">
                  <c:v>-2.0000000000000018E-2</c:v>
                </c:pt>
                <c:pt idx="31">
                  <c:v>-1.5000000000000013E-2</c:v>
                </c:pt>
                <c:pt idx="32">
                  <c:v>-1.0000000000000009E-2</c:v>
                </c:pt>
                <c:pt idx="33">
                  <c:v>-5.0000000000000044E-3</c:v>
                </c:pt>
                <c:pt idx="34">
                  <c:v>5.0000000000000044E-3</c:v>
                </c:pt>
                <c:pt idx="35">
                  <c:v>1.0000000000000009E-2</c:v>
                </c:pt>
                <c:pt idx="36">
                  <c:v>1.5000000000000013E-2</c:v>
                </c:pt>
                <c:pt idx="37">
                  <c:v>1.5000000000000013E-2</c:v>
                </c:pt>
                <c:pt idx="38">
                  <c:v>2.0000000000000018E-2</c:v>
                </c:pt>
                <c:pt idx="39">
                  <c:v>5.4999999999999938E-2</c:v>
                </c:pt>
                <c:pt idx="40">
                  <c:v>4.4999999999999929E-2</c:v>
                </c:pt>
                <c:pt idx="41">
                  <c:v>-5.0000000000000044E-3</c:v>
                </c:pt>
                <c:pt idx="42">
                  <c:v>-5.0000000000000044E-3</c:v>
                </c:pt>
                <c:pt idx="43">
                  <c:v>2.0000000000000018E-2</c:v>
                </c:pt>
                <c:pt idx="44">
                  <c:v>2.5000000000000022E-2</c:v>
                </c:pt>
                <c:pt idx="45">
                  <c:v>4.0000000000000036E-2</c:v>
                </c:pt>
                <c:pt idx="46">
                  <c:v>2.0000000000000018E-2</c:v>
                </c:pt>
                <c:pt idx="47">
                  <c:v>4.9999999999998934E-3</c:v>
                </c:pt>
                <c:pt idx="48">
                  <c:v>1.0000000000000009E-2</c:v>
                </c:pt>
                <c:pt idx="49">
                  <c:v>1.0000000000000009E-2</c:v>
                </c:pt>
                <c:pt idx="50">
                  <c:v>4.9999999999998934E-3</c:v>
                </c:pt>
                <c:pt idx="51">
                  <c:v>-1.0000000000000009E-2</c:v>
                </c:pt>
                <c:pt idx="52">
                  <c:v>-9.9999999999998979E-3</c:v>
                </c:pt>
                <c:pt idx="53">
                  <c:v>0</c:v>
                </c:pt>
                <c:pt idx="54">
                  <c:v>-1.5000000000000013E-2</c:v>
                </c:pt>
                <c:pt idx="55">
                  <c:v>-2.4999999999999911E-2</c:v>
                </c:pt>
                <c:pt idx="56">
                  <c:v>0</c:v>
                </c:pt>
              </c:numCache>
            </c:numRef>
          </c:xVal>
          <c:yVal>
            <c:numRef>
              <c:f>France!$C$9:$C$65</c:f>
              <c:numCache>
                <c:formatCode>0.000_);[Red]\(0.000\)</c:formatCode>
                <c:ptCount val="57"/>
                <c:pt idx="0">
                  <c:v>2.85</c:v>
                </c:pt>
                <c:pt idx="1">
                  <c:v>2.87</c:v>
                </c:pt>
                <c:pt idx="2">
                  <c:v>2.89</c:v>
                </c:pt>
                <c:pt idx="3">
                  <c:v>2.89</c:v>
                </c:pt>
                <c:pt idx="4">
                  <c:v>2.87</c:v>
                </c:pt>
                <c:pt idx="5">
                  <c:v>2.84</c:v>
                </c:pt>
                <c:pt idx="6">
                  <c:v>2.8</c:v>
                </c:pt>
                <c:pt idx="7">
                  <c:v>2.75</c:v>
                </c:pt>
                <c:pt idx="8">
                  <c:v>2.69</c:v>
                </c:pt>
                <c:pt idx="9">
                  <c:v>2.62</c:v>
                </c:pt>
                <c:pt idx="10">
                  <c:v>2.5499999999999998</c:v>
                </c:pt>
                <c:pt idx="11">
                  <c:v>2.4700000000000002</c:v>
                </c:pt>
                <c:pt idx="12">
                  <c:v>2.38</c:v>
                </c:pt>
                <c:pt idx="13">
                  <c:v>2.2799999999999998</c:v>
                </c:pt>
                <c:pt idx="14">
                  <c:v>2.1800000000000002</c:v>
                </c:pt>
                <c:pt idx="15">
                  <c:v>2.09</c:v>
                </c:pt>
                <c:pt idx="16">
                  <c:v>2.0099999999999998</c:v>
                </c:pt>
                <c:pt idx="17">
                  <c:v>1.94</c:v>
                </c:pt>
                <c:pt idx="18">
                  <c:v>1.89</c:v>
                </c:pt>
                <c:pt idx="19">
                  <c:v>1.87</c:v>
                </c:pt>
                <c:pt idx="20">
                  <c:v>1.85</c:v>
                </c:pt>
                <c:pt idx="21">
                  <c:v>1.85</c:v>
                </c:pt>
                <c:pt idx="22">
                  <c:v>1.86</c:v>
                </c:pt>
                <c:pt idx="23">
                  <c:v>1.86</c:v>
                </c:pt>
                <c:pt idx="24">
                  <c:v>1.86</c:v>
                </c:pt>
                <c:pt idx="25">
                  <c:v>1.86</c:v>
                </c:pt>
                <c:pt idx="26">
                  <c:v>1.85</c:v>
                </c:pt>
                <c:pt idx="27">
                  <c:v>1.83</c:v>
                </c:pt>
                <c:pt idx="28">
                  <c:v>1.81</c:v>
                </c:pt>
                <c:pt idx="29">
                  <c:v>1.79</c:v>
                </c:pt>
                <c:pt idx="30">
                  <c:v>1.77</c:v>
                </c:pt>
                <c:pt idx="31">
                  <c:v>1.75</c:v>
                </c:pt>
                <c:pt idx="32">
                  <c:v>1.74</c:v>
                </c:pt>
                <c:pt idx="33">
                  <c:v>1.73</c:v>
                </c:pt>
                <c:pt idx="34">
                  <c:v>1.73</c:v>
                </c:pt>
                <c:pt idx="35">
                  <c:v>1.74</c:v>
                </c:pt>
                <c:pt idx="36">
                  <c:v>1.75</c:v>
                </c:pt>
                <c:pt idx="37">
                  <c:v>1.77</c:v>
                </c:pt>
                <c:pt idx="38">
                  <c:v>1.78</c:v>
                </c:pt>
                <c:pt idx="39">
                  <c:v>1.81</c:v>
                </c:pt>
                <c:pt idx="40">
                  <c:v>1.89</c:v>
                </c:pt>
                <c:pt idx="41">
                  <c:v>1.9</c:v>
                </c:pt>
                <c:pt idx="42">
                  <c:v>1.88</c:v>
                </c:pt>
                <c:pt idx="43">
                  <c:v>1.89</c:v>
                </c:pt>
                <c:pt idx="44">
                  <c:v>1.92</c:v>
                </c:pt>
                <c:pt idx="45">
                  <c:v>1.94</c:v>
                </c:pt>
                <c:pt idx="46">
                  <c:v>2</c:v>
                </c:pt>
                <c:pt idx="47">
                  <c:v>1.98</c:v>
                </c:pt>
                <c:pt idx="48">
                  <c:v>2.0099999999999998</c:v>
                </c:pt>
                <c:pt idx="49">
                  <c:v>2</c:v>
                </c:pt>
                <c:pt idx="50">
                  <c:v>2.0299999999999998</c:v>
                </c:pt>
                <c:pt idx="51">
                  <c:v>2.0099999999999998</c:v>
                </c:pt>
                <c:pt idx="52">
                  <c:v>2.0099999999999998</c:v>
                </c:pt>
                <c:pt idx="53">
                  <c:v>1.99</c:v>
                </c:pt>
                <c:pt idx="54">
                  <c:v>2.0099999999999998</c:v>
                </c:pt>
                <c:pt idx="55">
                  <c:v>1.96</c:v>
                </c:pt>
                <c:pt idx="56">
                  <c:v>1.96</c:v>
                </c:pt>
              </c:numCache>
            </c:numRef>
          </c:yVal>
          <c:smooth val="1"/>
          <c:extLst>
            <c:ext xmlns:c16="http://schemas.microsoft.com/office/drawing/2014/chart" uri="{C3380CC4-5D6E-409C-BE32-E72D297353CC}">
              <c16:uniqueId val="{00000064-95FB-4527-9C73-74D7DB3658D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(children per woman)</a:t>
                </a:r>
                <a:endParaRPr lang="zh-CN" altLang="zh-CN" sz="1200">
                  <a:effectLst/>
                </a:endParaRPr>
              </a:p>
            </c:rich>
          </c:tx>
          <c:layout>
            <c:manualLayout>
              <c:xMode val="edge"/>
              <c:yMode val="edge"/>
              <c:x val="0.60561504388840293"/>
              <c:y val="0.90023487485975662"/>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1.6"/>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France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Germany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tx>
                <c:strRef>
                  <c:f>Germany!$D$9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{420E4EB3-4EEF-4B3D-864A-26956E5A39D5}</c15:txfldGUID>
                      <c15:f>Germany!$D$9</c15:f>
                      <c15:dlblFieldTableCache>
                        <c:ptCount val="1"/>
                        <c:pt idx="0">
                          <c:v>1960</c:v>
                        </c:pt>
                      </c15:dlblFieldTableCache>
                    </c15:dlblFTEntry>
                  </c15:dlblFieldTable>
                  <c15:showDataLabelsRange val="0"/>
                </c:ext>
                <c:ext xmlns:c16="http://schemas.microsoft.com/office/drawing/2014/chart" uri="{C3380CC4-5D6E-409C-BE32-E72D297353CC}">
                  <c16:uniqueId val="{00000000-9F11-4AEE-B298-C82981C3341C}"/>
                </c:ext>
              </c:extLst>
            </c:dLbl>
            <c:dLbl>
              <c:idx val="1"/>
              <c:tx>
                <c:strRef>
                  <c:f>Germany!$D$10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{1CA1D0F3-51CF-4A29-9C24-01774396BFA7}</c15:txfldGUID>
                      <c15:f>Germany!$D$10</c15:f>
                      <c15:dlblFieldTableCache>
                        <c:ptCount val="1"/>
                      </c15:dlblFieldTableCache>
                    </c15:dlblFTEntry>
                  </c15:dlblFieldTable>
                  <c15:showDataLabelsRange val="0"/>
                </c:ext>
                <c:ext xmlns:c16="http://schemas.microsoft.com/office/drawing/2014/chart" uri="{C3380CC4-5D6E-409C-BE32-E72D297353CC}">
                  <c16:uniqueId val="{00000001-9F11-4AEE-B298-C82981C3341C}"/>
                </c:ext>
              </c:extLst>
            </c:dLbl>
            <c:dLbl>
              <c:idx val="2"/>
              <c:tx>
                <c:strRef>
                  <c:f>Germany!$D$11</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{E9A46A0F-068C-4763-8EEB-EB4F0CD46029}</c15:txfldGUID>
                      <c15:f>Germany!$D$11</c15:f>
                      <c15:dlblFieldTableCache>
                        <c:ptCount val="1"/>
                        <c:pt idx="0">
                          <c:v>1962</c:v>
                        </c:pt>
                      </c15:dlblFieldTableCache>
                    </c15:dlblFTEntry>
                  </c15:dlblFieldTable>
                  <c15:showDataLabelsRange val="0"/>
                </c:ext>
                <c:ext xmlns:c16="http://schemas.microsoft.com/office/drawing/2014/chart" uri="{C3380CC4-5D6E-409C-BE32-E72D297353CC}">
                  <c16:uniqueId val="{00000002-9F11-4AEE-B298-C82981C3341C}"/>
                </c:ext>
              </c:extLst>
            </c:dLbl>
            <c:dLbl>
              <c:idx val="3"/>
              <c:tx>
                <c:strRef>
                  <c:f>Germany!$D$12</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{D58EAD5E-F416-4DD3-B252-0E6F3E745C8D}</c15:txfldGUID>
                      <c15:f>Germany!$D$12</c15:f>
                      <c15:dlblFieldTableCache>
                        <c:ptCount val="1"/>
                        <c:pt idx="0">
                          <c:v>1963</c:v>
                        </c:pt>
                      </c15:dlblFieldTableCache>
                    </c15:dlblFTEntry>
                  </c15:dlblFieldTable>
                  <c15:showDataLabelsRange val="0"/>
                </c:ext>
                <c:ext xmlns:c16="http://schemas.microsoft.com/office/drawing/2014/chart" uri="{C3380CC4-5D6E-409C-BE32-E72D297353CC}">
                  <c16:uniqueId val="{00000003-9F11-4AEE-B298-C82981C3341C}"/>
                </c:ext>
              </c:extLst>
            </c:dLbl>
            <c:dLbl>
              <c:idx val="4"/>
              <c:tx>
                <c:strRef>
                  <c:f>Germany!$D$13</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{6A7D28FB-9DF1-496B-82C8-63020DD228F1}</c15:txfldGUID>
                      <c15:f>Germany!$D$13</c15:f>
                      <c15:dlblFieldTableCache>
                        <c:ptCount val="1"/>
                        <c:pt idx="0">
                          <c:v>1964</c:v>
                        </c:pt>
                      </c15:dlblFieldTableCache>
                    </c15:dlblFTEntry>
                  </c15:dlblFieldTable>
                  <c15:showDataLabelsRange val="0"/>
                </c:ext>
                <c:ext xmlns:c16="http://schemas.microsoft.com/office/drawing/2014/chart" uri="{C3380CC4-5D6E-409C-BE32-E72D297353CC}">
                  <c16:uniqueId val="{00000004-9F11-4AEE-B298-C82981C3341C}"/>
                </c:ext>
              </c:extLst>
            </c:dLbl>
            <c:dLbl>
              <c:idx val="5"/>
              <c:tx>
                <c:strRef>
                  <c:f>Germany!$D$14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{97B13931-A500-4875-A212-B4E49942ECDB}</c15:txfldGUID>
                      <c15:f>Germany!$D$14</c15:f>
                      <c15:dlblFieldTableCache>
                        <c:ptCount val="1"/>
                      </c15:dlblFieldTableCache>
                    </c15:dlblFTEntry>
                  </c15:dlblFieldTable>
                  <c15:showDataLabelsRange val="0"/>
                </c:ext>
                <c:ext xmlns:c16="http://schemas.microsoft.com/office/drawing/2014/chart" uri="{C3380CC4-5D6E-409C-BE32-E72D297353CC}">
                  <c16:uniqueId val="{00000005-9F11-4AEE-B298-C82981C3341C}"/>
                </c:ext>
              </c:extLst>
            </c:dLbl>
            <c:dLbl>
              <c:idx val="6"/>
              <c:tx>
                <c:strRef>
                  <c:f>Germany!$D$15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{261FA9BC-1506-43F9-8B55-1E50B3F55D2F}</c15:txfldGUID>
                      <c15:f>Germany!$D$15</c15:f>
                      <c15:dlblFieldTableCache>
                        <c:ptCount val="1"/>
                      </c15:dlblFieldTableCache>
                    </c15:dlblFTEntry>
                  </c15:dlblFieldTable>
                  <c15:showDataLabelsRange val="0"/>
                </c:ext>
                <c:ext xmlns:c16="http://schemas.microsoft.com/office/drawing/2014/chart" uri="{C3380CC4-5D6E-409C-BE32-E72D297353CC}">
                  <c16:uniqueId val="{00000006-9F11-4AEE-B298-C82981C3341C}"/>
                </c:ext>
              </c:extLst>
            </c:dLbl>
            <c:dLbl>
              <c:idx val="7"/>
              <c:tx>
                <c:strRef>
                  <c:f>Germany!$D$16</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{DBDB4CA5-26F4-4E0B-A895-C83E909F641E}</c15:txfldGUID>
                      <c15:f>Germany!$D$16</c15:f>
                      <c15:dlblFieldTableCache>
                        <c:ptCount val="1"/>
                        <c:pt idx="0">
                          <c:v>1967</c:v>
                        </c:pt>
                      </c15:dlblFieldTableCache>
                    </c15:dlblFTEntry>
                  </c15:dlblFieldTable>
                  <c15:showDataLabelsRange val="0"/>
                </c:ext>
                <c:ext xmlns:c16="http://schemas.microsoft.com/office/drawing/2014/chart" uri="{C3380CC4-5D6E-409C-BE32-E72D297353CC}">
                  <c16:uniqueId val="{00000007-9F11-4AEE-B298-C82981C3341C}"/>
                </c:ext>
              </c:extLst>
            </c:dLbl>
            <c:dLbl>
              <c:idx val="8"/>
              <c:tx>
                <c:strRef>
                  <c:f>Germany!$D$17</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{49E01038-FDB0-489E-8A57-AAFA9E10B14A}</c15:txfldGUID>
                      <c15:f>Germany!$D$17</c15:f>
                      <c15:dlblFieldTableCache>
                        <c:ptCount val="1"/>
                        <c:pt idx="0">
                          <c:v>1968</c:v>
                        </c:pt>
                      </c15:dlblFieldTableCache>
                    </c15:dlblFTEntry>
                  </c15:dlblFieldTable>
                  <c15:showDataLabelsRange val="0"/>
                </c:ext>
                <c:ext xmlns:c16="http://schemas.microsoft.com/office/drawing/2014/chart" uri="{C3380CC4-5D6E-409C-BE32-E72D297353CC}">
                  <c16:uniqueId val="{00000008-9F11-4AEE-B298-C82981C3341C}"/>
                </c:ext>
              </c:extLst>
            </c:dLbl>
            <c:dLbl>
              <c:idx val="9"/>
              <c:tx>
                <c:strRef>
                  <c:f>Germany!$D$18</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{02ED0676-3376-4E8A-AC4C-B68FFC9326E8}</c15:txfldGUID>
                      <c15:f>Germany!$D$18</c15:f>
                      <c15:dlblFieldTableCache>
                        <c:ptCount val="1"/>
                        <c:pt idx="0">
                          <c:v>1969</c:v>
                        </c:pt>
                      </c15:dlblFieldTableCache>
                    </c15:dlblFTEntry>
                  </c15:dlblFieldTable>
                  <c15:showDataLabelsRange val="0"/>
                </c:ext>
                <c:ext xmlns:c16="http://schemas.microsoft.com/office/drawing/2014/chart" uri="{C3380CC4-5D6E-409C-BE32-E72D297353CC}">
                  <c16:uniqueId val="{00000009-9F11-4AEE-B298-C82981C3341C}"/>
                </c:ext>
              </c:extLst>
            </c:dLbl>
            <c:dLbl>
              <c:idx val="10"/>
              <c:tx>
                <c:strRef>
                  <c:f>Germany!$D$19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{3E62FCE7-6426-4556-89B4-64F73D95881F}</c15:txfldGUID>
                      <c15:f>Germany!$D$19</c15:f>
                      <c15:dlblFieldTableCache>
                        <c:ptCount val="1"/>
                        <c:pt idx="0">
                          <c:v>1970</c:v>
                        </c:pt>
                      </c15:dlblFieldTableCache>
                    </c15:dlblFTEntry>
                  </c15:dlblFieldTable>
                  <c15:showDataLabelsRange val="0"/>
                </c:ext>
                <c:ext xmlns:c16="http://schemas.microsoft.com/office/drawing/2014/chart" uri="{C3380CC4-5D6E-409C-BE32-E72D297353CC}">
                  <c16:uniqueId val="{0000000A-9F11-4AEE-B298-C82981C3341C}"/>
                </c:ext>
              </c:extLst>
            </c:dLbl>
            <c:dLbl>
              <c:idx val="11"/>
              <c:tx>
                <c:strRef>
                  <c:f>Germany!$D$20</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{8692B523-F335-4E83-A795-F1062D9AE73D}</c15:txfldGUID>
                      <c15:f>Germany!$D$20</c15:f>
                      <c15:dlblFieldTableCache>
                        <c:ptCount val="1"/>
                        <c:pt idx="0">
                          <c:v>1971</c:v>
                        </c:pt>
                      </c15:dlblFieldTableCache>
                    </c15:dlblFTEntry>
                  </c15:dlblFieldTable>
                  <c15:showDataLabelsRange val="0"/>
                </c:ext>
                <c:ext xmlns:c16="http://schemas.microsoft.com/office/drawing/2014/chart" uri="{C3380CC4-5D6E-409C-BE32-E72D297353CC}">
                  <c16:uniqueId val="{0000000B-9F11-4AEE-B298-C82981C3341C}"/>
                </c:ext>
              </c:extLst>
            </c:dLbl>
            <c:dLbl>
              <c:idx val="12"/>
              <c:tx>
                <c:strRef>
                  <c:f>Germany!$D$21</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{DAB17963-47B7-472E-940F-A5461AF4CF25}</c15:txfldGUID>
                      <c15:f>Germany!$D$21</c15:f>
                      <c15:dlblFieldTableCache>
                        <c:ptCount val="1"/>
                        <c:pt idx="0">
                          <c:v>1972</c:v>
                        </c:pt>
                      </c15:dlblFieldTableCache>
                    </c15:dlblFTEntry>
                  </c15:dlblFieldTable>
                  <c15:showDataLabelsRange val="0"/>
                </c:ext>
                <c:ext xmlns:c16="http://schemas.microsoft.com/office/drawing/2014/chart" uri="{C3380CC4-5D6E-409C-BE32-E72D297353CC}">
                  <c16:uniqueId val="{0000000C-9F11-4AEE-B298-C82981C3341C}"/>
                </c:ext>
              </c:extLst>
            </c:dLbl>
            <c:dLbl>
              <c:idx val="13"/>
              <c:tx>
                <c:strRef>
                  <c:f>Germany!$D$22</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{FA8ECD84-AC3C-4366-B463-33187D1AE005}</c15:txfldGUID>
                      <c15:f>Germany!$D$22</c15:f>
                      <c15:dlblFieldTableCache>
                        <c:ptCount val="1"/>
                        <c:pt idx="0">
                          <c:v>1973</c:v>
                        </c:pt>
                      </c15:dlblFieldTableCache>
                    </c15:dlblFTEntry>
                  </c15:dlblFieldTable>
                  <c15:showDataLabelsRange val="0"/>
                </c:ext>
                <c:ext xmlns:c16="http://schemas.microsoft.com/office/drawing/2014/chart" uri="{C3380CC4-5D6E-409C-BE32-E72D297353CC}">
                  <c16:uniqueId val="{0000000D-9F11-4AEE-B298-C82981C3341C}"/>
                </c:ext>
              </c:extLst>
            </c:dLbl>
            <c:dLbl>
              <c:idx val="14"/>
              <c:tx>
                <c:strRef>
                  <c:f>Germany!$D$23</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{2DFF8070-C1F9-42B2-93DF-C1284FB18C1B}</c15:txfldGUID>
                      <c15:f>Germany!$D$23</c15:f>
                      <c15:dlblFieldTableCache>
                        <c:ptCount val="1"/>
                        <c:pt idx="0">
                          <c:v>1974</c:v>
                        </c:pt>
                      </c15:dlblFieldTableCache>
                    </c15:dlblFTEntry>
                  </c15:dlblFieldTable>
                  <c15:showDataLabelsRange val="0"/>
                </c:ext>
                <c:ext xmlns:c16="http://schemas.microsoft.com/office/drawing/2014/chart" uri="{C3380CC4-5D6E-409C-BE32-E72D297353CC}">
                  <c16:uniqueId val="{0000000E-9F11-4AEE-B298-C82981C3341C}"/>
                </c:ext>
              </c:extLst>
            </c:dLbl>
            <c:dLbl>
              <c:idx val="15"/>
              <c:tx>
                <c:strRef>
                  <c:f>Germany!$D$24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{0E2CF95B-83F6-4138-AAB1-05CD2DAF261F}</c15:txfldGUID>
                      <c15:f>Germany!$D$24</c15:f>
                      <c15:dlblFieldTableCache>
                        <c:ptCount val="1"/>
                      </c15:dlblFieldTableCache>
                    </c15:dlblFTEntry>
                  </c15:dlblFieldTable>
                  <c15:showDataLabelsRange val="0"/>
                </c:ext>
                <c:ext xmlns:c16="http://schemas.microsoft.com/office/drawing/2014/chart" uri="{C3380CC4-5D6E-409C-BE32-E72D297353CC}">
                  <c16:uniqueId val="{0000000F-9F11-4AEE-B298-C82981C3341C}"/>
                </c:ext>
              </c:extLst>
            </c:dLbl>
            <c:dLbl>
              <c:idx val="16"/>
              <c:tx>
                <c:strRef>
                  <c:f>Germany!$D$25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{14A3BEC3-BC1D-4ED8-AFFF-DA915A6B8388}</c15:txfldGUID>
                      <c15:f>Germany!$D$25</c15:f>
                      <c15:dlblFieldTableCache>
                        <c:ptCount val="1"/>
                      </c15:dlblFieldTableCache>
                    </c15:dlblFTEntry>
                  </c15:dlblFieldTable>
                  <c15:showDataLabelsRange val="0"/>
                </c:ext>
                <c:ext xmlns:c16="http://schemas.microsoft.com/office/drawing/2014/chart" uri="{C3380CC4-5D6E-409C-BE32-E72D297353CC}">
                  <c16:uniqueId val="{00000010-9F11-4AEE-B298-C82981C3341C}"/>
                </c:ext>
              </c:extLst>
            </c:dLbl>
            <c:dLbl>
              <c:idx val="17"/>
              <c:tx>
                <c:strRef>
                  <c:f>Germany!$D$26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{264119B7-BABA-478D-8F83-05D678C627AF}</c15:txfldGUID>
                      <c15:f>Germany!$D$26</c15:f>
                      <c15:dlblFieldTableCache>
                        <c:ptCount val="1"/>
                      </c15:dlblFieldTableCache>
                    </c15:dlblFTEntry>
                  </c15:dlblFieldTable>
                  <c15:showDataLabelsRange val="0"/>
                </c:ext>
                <c:ext xmlns:c16="http://schemas.microsoft.com/office/drawing/2014/chart" uri="{C3380CC4-5D6E-409C-BE32-E72D297353CC}">
                  <c16:uniqueId val="{00000011-9F11-4AEE-B298-C82981C3341C}"/>
                </c:ext>
              </c:extLst>
            </c:dLbl>
            <c:dLbl>
              <c:idx val="18"/>
              <c:tx>
                <c:strRef>
                  <c:f>Germany!$D$27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{6D3CB4B9-654C-4043-A7E8-04C8AC2D4226}</c15:txfldGUID>
                      <c15:f>Germany!$D$27</c15:f>
                      <c15:dlblFieldTableCache>
                        <c:ptCount val="1"/>
                      </c15:dlblFieldTableCache>
                    </c15:dlblFTEntry>
                  </c15:dlblFieldTable>
                  <c15:showDataLabelsRange val="0"/>
                </c:ext>
                <c:ext xmlns:c16="http://schemas.microsoft.com/office/drawing/2014/chart" uri="{C3380CC4-5D6E-409C-BE32-E72D297353CC}">
                  <c16:uniqueId val="{00000012-9F11-4AEE-B298-C82981C3341C}"/>
                </c:ext>
              </c:extLst>
            </c:dLbl>
            <c:dLbl>
              <c:idx val="19"/>
              <c:tx>
                <c:strRef>
                  <c:f>Germany!$D$28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{994E3D79-8562-4411-AF25-3BC41EF37C50}</c15:txfldGUID>
                      <c15:f>Germany!$D$28</c15:f>
                      <c15:dlblFieldTableCache>
                        <c:ptCount val="1"/>
                      </c15:dlblFieldTableCache>
                    </c15:dlblFTEntry>
                  </c15:dlblFieldTable>
                  <c15:showDataLabelsRange val="0"/>
                </c:ext>
                <c:ext xmlns:c16="http://schemas.microsoft.com/office/drawing/2014/chart" uri="{C3380CC4-5D6E-409C-BE32-E72D297353CC}">
                  <c16:uniqueId val="{00000013-9F11-4AEE-B298-C82981C3341C}"/>
                </c:ext>
              </c:extLst>
            </c:dLbl>
            <c:dLbl>
              <c:idx val="20"/>
              <c:tx>
                <c:strRef>
                  <c:f>Germany!$D$29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{FB3ACDA5-1CFB-4365-9DBC-10BB8D183EB2}</c15:txfldGUID>
                      <c15:f>Germany!$D$29</c15:f>
                      <c15:dlblFieldTableCache>
                        <c:ptCount val="1"/>
                      </c15:dlblFieldTableCache>
                    </c15:dlblFTEntry>
                  </c15:dlblFieldTable>
                  <c15:showDataLabelsRange val="0"/>
                </c:ext>
                <c:ext xmlns:c16="http://schemas.microsoft.com/office/drawing/2014/chart" uri="{C3380CC4-5D6E-409C-BE32-E72D297353CC}">
                  <c16:uniqueId val="{00000014-9F11-4AEE-B298-C82981C3341C}"/>
                </c:ext>
              </c:extLst>
            </c:dLbl>
            <c:dLbl>
              <c:idx val="21"/>
              <c:tx>
                <c:strRef>
                  <c:f>Germany!$D$30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{68AD3B46-39A1-4BEC-BACC-CFA0E8C25BE0}</c15:txfldGUID>
                      <c15:f>Germany!$D$30</c15:f>
                      <c15:dlblFieldTableCache>
                        <c:ptCount val="1"/>
                      </c15:dlblFieldTableCache>
                    </c15:dlblFTEntry>
                  </c15:dlblFieldTable>
                  <c15:showDataLabelsRange val="0"/>
                </c:ext>
                <c:ext xmlns:c16="http://schemas.microsoft.com/office/drawing/2014/chart" uri="{C3380CC4-5D6E-409C-BE32-E72D297353CC}">
                  <c16:uniqueId val="{00000015-9F11-4AEE-B298-C82981C3341C}"/>
                </c:ext>
              </c:extLst>
            </c:dLbl>
            <c:dLbl>
              <c:idx val="22"/>
              <c:tx>
                <c:strRef>
                  <c:f>Germany!$D$31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{60B0A79B-A679-48BE-8795-1A8FE1E33A39}</c15:txfldGUID>
                      <c15:f>Germany!$D$31</c15:f>
                      <c15:dlblFieldTableCache>
                        <c:ptCount val="1"/>
                      </c15:dlblFieldTableCache>
                    </c15:dlblFTEntry>
                  </c15:dlblFieldTable>
                  <c15:showDataLabelsRange val="0"/>
                </c:ext>
                <c:ext xmlns:c16="http://schemas.microsoft.com/office/drawing/2014/chart" uri="{C3380CC4-5D6E-409C-BE32-E72D297353CC}">
                  <c16:uniqueId val="{00000016-9F11-4AEE-B298-C82981C3341C}"/>
                </c:ext>
              </c:extLst>
            </c:dLbl>
            <c:dLbl>
              <c:idx val="23"/>
              <c:tx>
                <c:strRef>
                  <c:f>Germany!$D$32</c:f>
                  <c:strCache>
                    <c:ptCount val="1"/>
                    <c:pt idx="0">
                      <c:v>1983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{06A8C9C7-DB97-4A11-95C9-687F08DD233E}</c15:txfldGUID>
                      <c15:f>Germany!$D$32</c15:f>
                      <c15:dlblFieldTableCache>
                        <c:ptCount val="1"/>
                        <c:pt idx="0">
                          <c:v>1983</c:v>
                        </c:pt>
                      </c15:dlblFieldTableCache>
                    </c15:dlblFTEntry>
                  </c15:dlblFieldTable>
                  <c15:showDataLabelsRange val="0"/>
                </c:ext>
                <c:ext xmlns:c16="http://schemas.microsoft.com/office/drawing/2014/chart" uri="{C3380CC4-5D6E-409C-BE32-E72D297353CC}">
                  <c16:uniqueId val="{00000017-9F11-4AEE-B298-C82981C3341C}"/>
                </c:ext>
              </c:extLst>
            </c:dLbl>
            <c:dLbl>
              <c:idx val="24"/>
              <c:tx>
                <c:strRef>
                  <c:f>Germany!$D$33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{64BC49E7-2586-4999-B4EE-55712E78275F}</c15:txfldGUID>
                      <c15:f>Germany!$D$33</c15:f>
                      <c15:dlblFieldTableCache>
                        <c:ptCount val="1"/>
                      </c15:dlblFieldTableCache>
                    </c15:dlblFTEntry>
                  </c15:dlblFieldTable>
                  <c15:showDataLabelsRange val="0"/>
                </c:ext>
                <c:ext xmlns:c16="http://schemas.microsoft.com/office/drawing/2014/chart" uri="{C3380CC4-5D6E-409C-BE32-E72D297353CC}">
                  <c16:uniqueId val="{00000018-9F11-4AEE-B298-C82981C3341C}"/>
                </c:ext>
              </c:extLst>
            </c:dLbl>
            <c:dLbl>
              <c:idx val="25"/>
              <c:tx>
                <c:strRef>
                  <c:f>Germany!$D$34</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{67D196C3-BB08-4531-BC19-C5A56FA01BED}</c15:txfldGUID>
                      <c15:f>Germany!$D$34</c15:f>
                      <c15:dlblFieldTableCache>
                        <c:ptCount val="1"/>
                        <c:pt idx="0">
                          <c:v>1985</c:v>
                        </c:pt>
                      </c15:dlblFieldTableCache>
                    </c15:dlblFTEntry>
                  </c15:dlblFieldTable>
                  <c15:showDataLabelsRange val="0"/>
                </c:ext>
                <c:ext xmlns:c16="http://schemas.microsoft.com/office/drawing/2014/chart" uri="{C3380CC4-5D6E-409C-BE32-E72D297353CC}">
                  <c16:uniqueId val="{00000019-9F11-4AEE-B298-C82981C3341C}"/>
                </c:ext>
              </c:extLst>
            </c:dLbl>
            <c:dLbl>
              <c:idx val="26"/>
              <c:tx>
                <c:strRef>
                  <c:f>Germany!$D$35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{6581AA73-3B8F-4A57-A9EE-4439D295DDE0}</c15:txfldGUID>
                      <c15:f>Germany!$D$35</c15:f>
                      <c15:dlblFieldTableCache>
                        <c:ptCount val="1"/>
                      </c15:dlblFieldTableCache>
                    </c15:dlblFTEntry>
                  </c15:dlblFieldTable>
                  <c15:showDataLabelsRange val="0"/>
                </c:ext>
                <c:ext xmlns:c16="http://schemas.microsoft.com/office/drawing/2014/chart" uri="{C3380CC4-5D6E-409C-BE32-E72D297353CC}">
                  <c16:uniqueId val="{0000001A-9F11-4AEE-B298-C82981C3341C}"/>
                </c:ext>
              </c:extLst>
            </c:dLbl>
            <c:dLbl>
              <c:idx val="27"/>
              <c:tx>
                <c:strRef>
                  <c:f>Germany!$D$36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{78089909-DFDF-4EEB-98DD-6C375AFD0D3E}</c15:txfldGUID>
                      <c15:f>Germany!$D$36</c15:f>
                      <c15:dlblFieldTableCache>
                        <c:ptCount val="1"/>
                      </c15:dlblFieldTableCache>
                    </c15:dlblFTEntry>
                  </c15:dlblFieldTable>
                  <c15:showDataLabelsRange val="0"/>
                </c:ext>
                <c:ext xmlns:c16="http://schemas.microsoft.com/office/drawing/2014/chart" uri="{C3380CC4-5D6E-409C-BE32-E72D297353CC}">
                  <c16:uniqueId val="{0000001B-9F11-4AEE-B298-C82981C3341C}"/>
                </c:ext>
              </c:extLst>
            </c:dLbl>
            <c:dLbl>
              <c:idx val="28"/>
              <c:tx>
                <c:strRef>
                  <c:f>Germany!$D$37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{1E6C08B9-CDCA-4809-8923-71F3763B1D5F}</c15:txfldGUID>
                      <c15:f>Germany!$D$37</c15:f>
                      <c15:dlblFieldTableCache>
                        <c:ptCount val="1"/>
                      </c15:dlblFieldTableCache>
                    </c15:dlblFTEntry>
                  </c15:dlblFieldTable>
                  <c15:showDataLabelsRange val="0"/>
                </c:ext>
                <c:ext xmlns:c16="http://schemas.microsoft.com/office/drawing/2014/chart" uri="{C3380CC4-5D6E-409C-BE32-E72D297353CC}">
                  <c16:uniqueId val="{0000001C-9F11-4AEE-B298-C82981C3341C}"/>
                </c:ext>
              </c:extLst>
            </c:dLbl>
            <c:dLbl>
              <c:idx val="29"/>
              <c:tx>
                <c:strRef>
                  <c:f>Germany!$D$38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{39FCFF8F-192C-4D0E-AD60-1E6B6679D496}</c15:txfldGUID>
                      <c15:f>Germany!$D$38</c15:f>
                      <c15:dlblFieldTableCache>
                        <c:ptCount val="1"/>
                      </c15:dlblFieldTableCache>
                    </c15:dlblFTEntry>
                  </c15:dlblFieldTable>
                  <c15:showDataLabelsRange val="0"/>
                </c:ext>
                <c:ext xmlns:c16="http://schemas.microsoft.com/office/drawing/2014/chart" uri="{C3380CC4-5D6E-409C-BE32-E72D297353CC}">
                  <c16:uniqueId val="{0000001D-9F11-4AEE-B298-C82981C3341C}"/>
                </c:ext>
              </c:extLst>
            </c:dLbl>
            <c:dLbl>
              <c:idx val="30"/>
              <c:tx>
                <c:strRef>
                  <c:f>Germany!$D$39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{CAB9F954-6B0E-4B84-BA05-CEABA98DA905}</c15:txfldGUID>
                      <c15:f>Germany!$D$39</c15:f>
                      <c15:dlblFieldTableCache>
                        <c:ptCount val="1"/>
                      </c15:dlblFieldTableCache>
                    </c15:dlblFTEntry>
                  </c15:dlblFieldTable>
                  <c15:showDataLabelsRange val="0"/>
                </c:ext>
                <c:ext xmlns:c16="http://schemas.microsoft.com/office/drawing/2014/chart" uri="{C3380CC4-5D6E-409C-BE32-E72D297353CC}">
                  <c16:uniqueId val="{0000001E-9F11-4AEE-B298-C82981C3341C}"/>
                </c:ext>
              </c:extLst>
            </c:dLbl>
            <c:dLbl>
              <c:idx val="31"/>
              <c:tx>
                <c:strRef>
                  <c:f>Germany!$D$40</c:f>
                  <c:strCache>
                    <c:ptCount val="1"/>
                    <c:pt idx="0">
                      <c:v>1991</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{6EF9EB66-BF85-4B84-9320-A434A6D24A00}</c15:txfldGUID>
                      <c15:f>Germany!$D$40</c15:f>
                      <c15:dlblFieldTableCache>
                        <c:ptCount val="1"/>
                        <c:pt idx="0">
                          <c:v>1991</c:v>
                        </c:pt>
                      </c15:dlblFieldTableCache>
                    </c15:dlblFTEntry>
                  </c15:dlblFieldTable>
                  <c15:showDataLabelsRange val="0"/>
                </c:ext>
                <c:ext xmlns:c16="http://schemas.microsoft.com/office/drawing/2014/chart" uri="{C3380CC4-5D6E-409C-BE32-E72D297353CC}">
                  <c16:uniqueId val="{0000001F-9F11-4AEE-B298-C82981C3341C}"/>
                </c:ext>
              </c:extLst>
            </c:dLbl>
            <c:dLbl>
              <c:idx val="32"/>
              <c:tx>
                <c:strRef>
                  <c:f>Germany!$D$41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{0531E0A7-3E04-4110-A6E3-EC497DEDC280}</c15:txfldGUID>
                      <c15:f>Germany!$D$41</c15:f>
                      <c15:dlblFieldTableCache>
                        <c:ptCount val="1"/>
                      </c15:dlblFieldTableCache>
                    </c15:dlblFTEntry>
                  </c15:dlblFieldTable>
                  <c15:showDataLabelsRange val="0"/>
                </c:ext>
                <c:ext xmlns:c16="http://schemas.microsoft.com/office/drawing/2014/chart" uri="{C3380CC4-5D6E-409C-BE32-E72D297353CC}">
                  <c16:uniqueId val="{00000020-9F11-4AEE-B298-C82981C3341C}"/>
                </c:ext>
              </c:extLst>
            </c:dLbl>
            <c:dLbl>
              <c:idx val="33"/>
              <c:tx>
                <c:strRef>
                  <c:f>Germany!$D$42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{3E16B6E8-DC56-49EA-B1C8-FA8CFA4FC56D}</c15:txfldGUID>
                      <c15:f>Germany!$D$42</c15:f>
                      <c15:dlblFieldTableCache>
                        <c:ptCount val="1"/>
                      </c15:dlblFieldTableCache>
                    </c15:dlblFTEntry>
                  </c15:dlblFieldTable>
                  <c15:showDataLabelsRange val="0"/>
                </c:ext>
                <c:ext xmlns:c16="http://schemas.microsoft.com/office/drawing/2014/chart" uri="{C3380CC4-5D6E-409C-BE32-E72D297353CC}">
                  <c16:uniqueId val="{00000021-9F11-4AEE-B298-C82981C3341C}"/>
                </c:ext>
              </c:extLst>
            </c:dLbl>
            <c:dLbl>
              <c:idx val="34"/>
              <c:tx>
                <c:strRef>
                  <c:f>Germany!$D$43</c:f>
                  <c:strCache>
                    <c:ptCount val="1"/>
                    <c:pt idx="0">
                      <c:v>1994</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{4BC0BB5A-9B95-4B3B-B2FD-5768AAA54B36}</c15:txfldGUID>
                      <c15:f>Germany!$D$43</c15:f>
                      <c15:dlblFieldTableCache>
                        <c:ptCount val="1"/>
                        <c:pt idx="0">
                          <c:v>1994</c:v>
                        </c:pt>
                      </c15:dlblFieldTableCache>
                    </c15:dlblFTEntry>
                  </c15:dlblFieldTable>
                  <c15:showDataLabelsRange val="0"/>
                </c:ext>
                <c:ext xmlns:c16="http://schemas.microsoft.com/office/drawing/2014/chart" uri="{C3380CC4-5D6E-409C-BE32-E72D297353CC}">
                  <c16:uniqueId val="{00000022-9F11-4AEE-B298-C82981C3341C}"/>
                </c:ext>
              </c:extLst>
            </c:dLbl>
            <c:dLbl>
              <c:idx val="35"/>
              <c:tx>
                <c:strRef>
                  <c:f>Germany!$D$44</c:f>
                  <c:strCache>
                    <c:ptCount val="1"/>
                    <c:pt idx="0">
                      <c:v>1995</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{B51CF5C1-A838-4A5F-A46F-7797121441AF}</c15:txfldGUID>
                      <c15:f>Germany!$D$44</c15:f>
                      <c15:dlblFieldTableCache>
                        <c:ptCount val="1"/>
                        <c:pt idx="0">
                          <c:v>1995</c:v>
                        </c:pt>
                      </c15:dlblFieldTableCache>
                    </c15:dlblFTEntry>
                  </c15:dlblFieldTable>
                  <c15:showDataLabelsRange val="0"/>
                </c:ext>
                <c:ext xmlns:c16="http://schemas.microsoft.com/office/drawing/2014/chart" uri="{C3380CC4-5D6E-409C-BE32-E72D297353CC}">
                  <c16:uniqueId val="{00000023-9F11-4AEE-B298-C82981C3341C}"/>
                </c:ext>
              </c:extLst>
            </c:dLbl>
            <c:dLbl>
              <c:idx val="36"/>
              <c:tx>
                <c:strRef>
                  <c:f>Germany!$D$45</c:f>
                  <c:strCache>
                    <c:ptCount val="1"/>
                    <c:pt idx="0">
                      <c:v>1996</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{DAAA1F55-97A8-4616-85AB-F9D40809A717}</c15:txfldGUID>
                      <c15:f>Germany!$D$45</c15:f>
                      <c15:dlblFieldTableCache>
                        <c:ptCount val="1"/>
                        <c:pt idx="0">
                          <c:v>1996</c:v>
                        </c:pt>
                      </c15:dlblFieldTableCache>
                    </c15:dlblFTEntry>
                  </c15:dlblFieldTable>
                  <c15:showDataLabelsRange val="0"/>
                </c:ext>
                <c:ext xmlns:c16="http://schemas.microsoft.com/office/drawing/2014/chart" uri="{C3380CC4-5D6E-409C-BE32-E72D297353CC}">
                  <c16:uniqueId val="{00000024-9F11-4AEE-B298-C82981C3341C}"/>
                </c:ext>
              </c:extLst>
            </c:dLbl>
            <c:dLbl>
              <c:idx val="37"/>
              <c:tx>
                <c:strRef>
                  <c:f>Germany!$D$46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{92855989-E153-4A57-BE30-BAFB6FFA23E3}</c15:txfldGUID>
                      <c15:f>Germany!$D$46</c15:f>
                      <c15:dlblFieldTableCache>
                        <c:ptCount val="1"/>
                      </c15:dlblFieldTableCache>
                    </c15:dlblFTEntry>
                  </c15:dlblFieldTable>
                  <c15:showDataLabelsRange val="0"/>
                </c:ext>
                <c:ext xmlns:c16="http://schemas.microsoft.com/office/drawing/2014/chart" uri="{C3380CC4-5D6E-409C-BE32-E72D297353CC}">
                  <c16:uniqueId val="{00000025-9F11-4AEE-B298-C82981C3341C}"/>
                </c:ext>
              </c:extLst>
            </c:dLbl>
            <c:dLbl>
              <c:idx val="38"/>
              <c:tx>
                <c:strRef>
                  <c:f>Germany!$D$47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{7E15A88C-643E-49EA-9CA7-5DB36985C960}</c15:txfldGUID>
                      <c15:f>Germany!$D$47</c15:f>
                      <c15:dlblFieldTableCache>
                        <c:ptCount val="1"/>
                      </c15:dlblFieldTableCache>
                    </c15:dlblFTEntry>
                  </c15:dlblFieldTable>
                  <c15:showDataLabelsRange val="0"/>
                </c:ext>
                <c:ext xmlns:c16="http://schemas.microsoft.com/office/drawing/2014/chart" uri="{C3380CC4-5D6E-409C-BE32-E72D297353CC}">
                  <c16:uniqueId val="{00000026-9F11-4AEE-B298-C82981C3341C}"/>
                </c:ext>
              </c:extLst>
            </c:dLbl>
            <c:dLbl>
              <c:idx val="39"/>
              <c:tx>
                <c:strRef>
                  <c:f>Germany!$D$48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{F2B6BD15-D92E-4664-B945-C9A099C9F5F0}</c15:txfldGUID>
                      <c15:f>Germany!$D$48</c15:f>
                      <c15:dlblFieldTableCache>
                        <c:ptCount val="1"/>
                      </c15:dlblFieldTableCache>
                    </c15:dlblFTEntry>
                  </c15:dlblFieldTable>
                  <c15:showDataLabelsRange val="0"/>
                </c:ext>
                <c:ext xmlns:c16="http://schemas.microsoft.com/office/drawing/2014/chart" uri="{C3380CC4-5D6E-409C-BE32-E72D297353CC}">
                  <c16:uniqueId val="{00000027-9F11-4AEE-B298-C82981C3341C}"/>
                </c:ext>
              </c:extLst>
            </c:dLbl>
            <c:dLbl>
              <c:idx val="40"/>
              <c:tx>
                <c:strRef>
                  <c:f>Germany!$D$49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{E7F8981D-7E79-4D13-9890-8E31230FDCC6}</c15:txfldGUID>
                      <c15:f>Germany!$D$49</c15:f>
                      <c15:dlblFieldTableCache>
                        <c:ptCount val="1"/>
                      </c15:dlblFieldTableCache>
                    </c15:dlblFTEntry>
                  </c15:dlblFieldTable>
                  <c15:showDataLabelsRange val="0"/>
                </c:ext>
                <c:ext xmlns:c16="http://schemas.microsoft.com/office/drawing/2014/chart" uri="{C3380CC4-5D6E-409C-BE32-E72D297353CC}">
                  <c16:uniqueId val="{00000028-9F11-4AEE-B298-C82981C3341C}"/>
                </c:ext>
              </c:extLst>
            </c:dLbl>
            <c:dLbl>
              <c:idx val="41"/>
              <c:tx>
                <c:strRef>
                  <c:f>Germany!$D$50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{540B7C2E-36EF-4816-AE14-BA3E8A2B5827}</c15:txfldGUID>
                      <c15:f>Germany!$D$50</c15:f>
                      <c15:dlblFieldTableCache>
                        <c:ptCount val="1"/>
                      </c15:dlblFieldTableCache>
                    </c15:dlblFTEntry>
                  </c15:dlblFieldTable>
                  <c15:showDataLabelsRange val="0"/>
                </c:ext>
                <c:ext xmlns:c16="http://schemas.microsoft.com/office/drawing/2014/chart" uri="{C3380CC4-5D6E-409C-BE32-E72D297353CC}">
                  <c16:uniqueId val="{00000029-9F11-4AEE-B298-C82981C3341C}"/>
                </c:ext>
              </c:extLst>
            </c:dLbl>
            <c:dLbl>
              <c:idx val="42"/>
              <c:tx>
                <c:strRef>
                  <c:f>Germany!$D$51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{29E2757C-2254-48B8-9E4B-050630BE3609}</c15:txfldGUID>
                      <c15:f>Germany!$D$51</c15:f>
                      <c15:dlblFieldTableCache>
                        <c:ptCount val="1"/>
                      </c15:dlblFieldTableCache>
                    </c15:dlblFTEntry>
                  </c15:dlblFieldTable>
                  <c15:showDataLabelsRange val="0"/>
                </c:ext>
                <c:ext xmlns:c16="http://schemas.microsoft.com/office/drawing/2014/chart" uri="{C3380CC4-5D6E-409C-BE32-E72D297353CC}">
                  <c16:uniqueId val="{0000002A-9F11-4AEE-B298-C82981C3341C}"/>
                </c:ext>
              </c:extLst>
            </c:dLbl>
            <c:dLbl>
              <c:idx val="43"/>
              <c:tx>
                <c:strRef>
                  <c:f>Germany!$D$52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{BBFDD8FD-CDC3-44B6-93D2-428E11CB30EB}</c15:txfldGUID>
                      <c15:f>Germany!$D$52</c15:f>
                      <c15:dlblFieldTableCache>
                        <c:ptCount val="1"/>
                      </c15:dlblFieldTableCache>
                    </c15:dlblFTEntry>
                  </c15:dlblFieldTable>
                  <c15:showDataLabelsRange val="0"/>
                </c:ext>
                <c:ext xmlns:c16="http://schemas.microsoft.com/office/drawing/2014/chart" uri="{C3380CC4-5D6E-409C-BE32-E72D297353CC}">
                  <c16:uniqueId val="{0000002B-9F11-4AEE-B298-C82981C3341C}"/>
                </c:ext>
              </c:extLst>
            </c:dLbl>
            <c:dLbl>
              <c:idx val="44"/>
              <c:tx>
                <c:strRef>
                  <c:f>Germany!$D$53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{79A0EE88-74E1-47A8-845C-2DC8E52CD58C}</c15:txfldGUID>
                      <c15:f>Germany!$D$53</c15:f>
                      <c15:dlblFieldTableCache>
                        <c:ptCount val="1"/>
                      </c15:dlblFieldTableCache>
                    </c15:dlblFTEntry>
                  </c15:dlblFieldTable>
                  <c15:showDataLabelsRange val="0"/>
                </c:ext>
                <c:ext xmlns:c16="http://schemas.microsoft.com/office/drawing/2014/chart" uri="{C3380CC4-5D6E-409C-BE32-E72D297353CC}">
                  <c16:uniqueId val="{0000002C-9F11-4AEE-B298-C82981C3341C}"/>
                </c:ext>
              </c:extLst>
            </c:dLbl>
            <c:dLbl>
              <c:idx val="45"/>
              <c:tx>
                <c:strRef>
                  <c:f>Germany!$D$54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{7493FDF7-DAE0-41AF-B252-568597D24722}</c15:txfldGUID>
                      <c15:f>Germany!$D$54</c15:f>
                      <c15:dlblFieldTableCache>
                        <c:ptCount val="1"/>
                      </c15:dlblFieldTableCache>
                    </c15:dlblFTEntry>
                  </c15:dlblFieldTable>
                  <c15:showDataLabelsRange val="0"/>
                </c:ext>
                <c:ext xmlns:c16="http://schemas.microsoft.com/office/drawing/2014/chart" uri="{C3380CC4-5D6E-409C-BE32-E72D297353CC}">
                  <c16:uniqueId val="{0000002D-9F11-4AEE-B298-C82981C3341C}"/>
                </c:ext>
              </c:extLst>
            </c:dLbl>
            <c:dLbl>
              <c:idx val="46"/>
              <c:tx>
                <c:strRef>
                  <c:f>Germany!$D$55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{13287D19-2B27-4269-9D36-3162EE172092}</c15:txfldGUID>
                      <c15:f>Germany!$D$55</c15:f>
                      <c15:dlblFieldTableCache>
                        <c:ptCount val="1"/>
                      </c15:dlblFieldTableCache>
                    </c15:dlblFTEntry>
                  </c15:dlblFieldTable>
                  <c15:showDataLabelsRange val="0"/>
                </c:ext>
                <c:ext xmlns:c16="http://schemas.microsoft.com/office/drawing/2014/chart" uri="{C3380CC4-5D6E-409C-BE32-E72D297353CC}">
                  <c16:uniqueId val="{0000002E-9F11-4AEE-B298-C82981C3341C}"/>
                </c:ext>
              </c:extLst>
            </c:dLbl>
            <c:dLbl>
              <c:idx val="47"/>
              <c:tx>
                <c:strRef>
                  <c:f>Germany!$D$56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{AE392623-58CB-48B7-A3D3-DF263B66F3C6}</c15:txfldGUID>
                      <c15:f>Germany!$D$56</c15:f>
                      <c15:dlblFieldTableCache>
                        <c:ptCount val="1"/>
                      </c15:dlblFieldTableCache>
                    </c15:dlblFTEntry>
                  </c15:dlblFieldTable>
                  <c15:showDataLabelsRange val="0"/>
                </c:ext>
                <c:ext xmlns:c16="http://schemas.microsoft.com/office/drawing/2014/chart" uri="{C3380CC4-5D6E-409C-BE32-E72D297353CC}">
                  <c16:uniqueId val="{0000002F-9F11-4AEE-B298-C82981C3341C}"/>
                </c:ext>
              </c:extLst>
            </c:dLbl>
            <c:dLbl>
              <c:idx val="48"/>
              <c:tx>
                <c:strRef>
                  <c:f>Germany!$D$57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{74741FEA-7911-4F18-B3AC-E914D4A042EF}</c15:txfldGUID>
                      <c15:f>Germany!$D$57</c15:f>
                      <c15:dlblFieldTableCache>
                        <c:ptCount val="1"/>
                      </c15:dlblFieldTableCache>
                    </c15:dlblFTEntry>
                  </c15:dlblFieldTable>
                  <c15:showDataLabelsRange val="0"/>
                </c:ext>
                <c:ext xmlns:c16="http://schemas.microsoft.com/office/drawing/2014/chart" uri="{C3380CC4-5D6E-409C-BE32-E72D297353CC}">
                  <c16:uniqueId val="{00000030-9F11-4AEE-B298-C82981C3341C}"/>
                </c:ext>
              </c:extLst>
            </c:dLbl>
            <c:dLbl>
              <c:idx val="49"/>
              <c:tx>
                <c:strRef>
                  <c:f>Germany!$D$58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{3DEC44FA-20AE-4E31-B695-33660C3D3575}</c15:txfldGUID>
                      <c15:f>Germany!$D$58</c15:f>
                      <c15:dlblFieldTableCache>
                        <c:ptCount val="1"/>
                      </c15:dlblFieldTableCache>
                    </c15:dlblFTEntry>
                  </c15:dlblFieldTable>
                  <c15:showDataLabelsRange val="0"/>
                </c:ext>
                <c:ext xmlns:c16="http://schemas.microsoft.com/office/drawing/2014/chart" uri="{C3380CC4-5D6E-409C-BE32-E72D297353CC}">
                  <c16:uniqueId val="{00000031-9F11-4AEE-B298-C82981C3341C}"/>
                </c:ext>
              </c:extLst>
            </c:dLbl>
            <c:dLbl>
              <c:idx val="50"/>
              <c:tx>
                <c:strRef>
                  <c:f>Germany!$D$59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{4560991B-D4BC-4542-8E92-2E0698FD3F50}</c15:txfldGUID>
                      <c15:f>Germany!$D$59</c15:f>
                      <c15:dlblFieldTableCache>
                        <c:ptCount val="1"/>
                      </c15:dlblFieldTableCache>
                    </c15:dlblFTEntry>
                  </c15:dlblFieldTable>
                  <c15:showDataLabelsRange val="0"/>
                </c:ext>
                <c:ext xmlns:c16="http://schemas.microsoft.com/office/drawing/2014/chart" uri="{C3380CC4-5D6E-409C-BE32-E72D297353CC}">
                  <c16:uniqueId val="{00000032-9F11-4AEE-B298-C82981C3341C}"/>
                </c:ext>
              </c:extLst>
            </c:dLbl>
            <c:dLbl>
              <c:idx val="51"/>
              <c:tx>
                <c:strRef>
                  <c:f>Germany!$D$60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{03044095-191D-4A16-8961-5878CDF6B03F}</c15:txfldGUID>
                      <c15:f>Germany!$D$60</c15:f>
                      <c15:dlblFieldTableCache>
                        <c:ptCount val="1"/>
                      </c15:dlblFieldTableCache>
                    </c15:dlblFTEntry>
                  </c15:dlblFieldTable>
                  <c15:showDataLabelsRange val="0"/>
                </c:ext>
                <c:ext xmlns:c16="http://schemas.microsoft.com/office/drawing/2014/chart" uri="{C3380CC4-5D6E-409C-BE32-E72D297353CC}">
                  <c16:uniqueId val="{00000033-9F11-4AEE-B298-C82981C3341C}"/>
                </c:ext>
              </c:extLst>
            </c:dLbl>
            <c:dLbl>
              <c:idx val="52"/>
              <c:tx>
                <c:strRef>
                  <c:f>Germany!$D$61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{BDE42505-5DB1-4411-A05C-91A1199C4622}</c15:txfldGUID>
                      <c15:f>Germany!$D$61</c15:f>
                      <c15:dlblFieldTableCache>
                        <c:ptCount val="1"/>
                      </c15:dlblFieldTableCache>
                    </c15:dlblFTEntry>
                  </c15:dlblFieldTable>
                  <c15:showDataLabelsRange val="0"/>
                </c:ext>
                <c:ext xmlns:c16="http://schemas.microsoft.com/office/drawing/2014/chart" uri="{C3380CC4-5D6E-409C-BE32-E72D297353CC}">
                  <c16:uniqueId val="{00000034-9F11-4AEE-B298-C82981C3341C}"/>
                </c:ext>
              </c:extLst>
            </c:dLbl>
            <c:dLbl>
              <c:idx val="53"/>
              <c:tx>
                <c:strRef>
                  <c:f>Germany!$D$62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{ECA6D5E1-DB97-4F00-AA75-1A3F23B8F942}</c15:txfldGUID>
                      <c15:f>Germany!$D$62</c15:f>
                      <c15:dlblFieldTableCache>
                        <c:ptCount val="1"/>
                      </c15:dlblFieldTableCache>
                    </c15:dlblFTEntry>
                  </c15:dlblFieldTable>
                  <c15:showDataLabelsRange val="0"/>
                </c:ext>
                <c:ext xmlns:c16="http://schemas.microsoft.com/office/drawing/2014/chart" uri="{C3380CC4-5D6E-409C-BE32-E72D297353CC}">
                  <c16:uniqueId val="{00000035-9F11-4AEE-B298-C82981C3341C}"/>
                </c:ext>
              </c:extLst>
            </c:dLbl>
            <c:dLbl>
              <c:idx val="54"/>
              <c:tx>
                <c:strRef>
                  <c:f>Germany!$D$63</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{66EB0502-3ED0-449A-A869-70C22B9ECD89}</c15:txfldGUID>
                      <c15:f>Germany!$D$63</c15:f>
                      <c15:dlblFieldTableCache>
                        <c:ptCount val="1"/>
                        <c:pt idx="0">
                          <c:v>2014</c:v>
                        </c:pt>
                      </c15:dlblFieldTableCache>
                    </c15:dlblFTEntry>
                  </c15:dlblFieldTable>
                  <c15:showDataLabelsRange val="0"/>
                </c:ext>
                <c:ext xmlns:c16="http://schemas.microsoft.com/office/drawing/2014/chart" uri="{C3380CC4-5D6E-409C-BE32-E72D297353CC}">
                  <c16:uniqueId val="{00000036-9F11-4AEE-B298-C82981C3341C}"/>
                </c:ext>
              </c:extLst>
            </c:dLbl>
            <c:dLbl>
              <c:idx val="55"/>
              <c:tx>
                <c:strRef>
                  <c:f>Germany!$D$64</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{5A827731-018E-404C-BD8D-4FB7F8E7D128}</c15:txfldGUID>
                      <c15:f>Germany!$D$64</c15:f>
                      <c15:dlblFieldTableCache>
                        <c:ptCount val="1"/>
                        <c:pt idx="0">
                          <c:v>2015</c:v>
                        </c:pt>
                      </c15:dlblFieldTableCache>
                    </c15:dlblFTEntry>
                  </c15:dlblFieldTable>
                  <c15:showDataLabelsRange val="0"/>
                </c:ext>
                <c:ext xmlns:c16="http://schemas.microsoft.com/office/drawing/2014/chart" uri="{C3380CC4-5D6E-409C-BE32-E72D297353CC}">
                  <c16:uniqueId val="{00000037-9F11-4AEE-B298-C82981C3341C}"/>
                </c:ext>
              </c:extLst>
            </c:dLbl>
            <c:dLbl>
              <c:idx val="56"/>
              <c:tx>
                <c:strRef>
                  <c:f>Germany!$D$65</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{A2A87790-3BE8-42EA-85C8-D1E9330D452A}</c15:txfldGUID>
                      <c15:f>Germany!$D$65</c15:f>
                      <c15:dlblFieldTableCache>
                        <c:ptCount val="1"/>
                        <c:pt idx="0">
                          <c:v>2016</c:v>
                        </c:pt>
                      </c15:dlblFieldTableCache>
                    </c15:dlblFTEntry>
                  </c15:dlblFieldTable>
                  <c15:showDataLabelsRange val="0"/>
                </c:ext>
                <c:ext xmlns:c16="http://schemas.microsoft.com/office/drawing/2014/chart" uri="{C3380CC4-5D6E-409C-BE32-E72D297353CC}">
                  <c16:uniqueId val="{00000038-9F11-4AEE-B298-C82981C3341C}"/>
                </c:ext>
              </c:extLst>
            </c:dLbl>
            <c:dLbl>
              <c:idx val="57"/>
              <c:tx>
                <c:strRef>
                  <c:f>Germany!$D$66</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{4F69CC4F-6295-4B99-B7B4-3FD769E62958}</c15:txfldGUID>
                      <c15:f>Germany!$D$66</c15:f>
                      <c15:dlblFieldTableCache>
                        <c:ptCount val="1"/>
                        <c:pt idx="0">
                          <c:v>2017</c:v>
                        </c:pt>
                      </c15:dlblFieldTableCache>
                    </c15:dlblFTEntry>
                  </c15:dlblFieldTable>
                  <c15:showDataLabelsRange val="0"/>
                </c:ext>
                <c:ext xmlns:c16="http://schemas.microsoft.com/office/drawing/2014/chart" uri="{C3380CC4-5D6E-409C-BE32-E72D297353CC}">
                  <c16:uniqueId val="{00000039-9F11-4AEE-B298-C82981C3341C}"/>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Germany!$B$9:$B$66</c:f>
              <c:numCache>
                <c:formatCode>0.00</c:formatCode>
                <c:ptCount val="58"/>
                <c:pt idx="0">
                  <c:v>8.0000000000000071E-2</c:v>
                </c:pt>
                <c:pt idx="1">
                  <c:v>3.499999999999992E-2</c:v>
                </c:pt>
                <c:pt idx="2">
                  <c:v>2.9999999999999805E-2</c:v>
                </c:pt>
                <c:pt idx="3">
                  <c:v>5.0000000000000044E-2</c:v>
                </c:pt>
                <c:pt idx="4">
                  <c:v>-4.9999999999998934E-3</c:v>
                </c:pt>
                <c:pt idx="5">
                  <c:v>-5.0000000000001155E-3</c:v>
                </c:pt>
                <c:pt idx="6">
                  <c:v>-1.0000000000000009E-2</c:v>
                </c:pt>
                <c:pt idx="7">
                  <c:v>-7.4999999999999956E-2</c:v>
                </c:pt>
                <c:pt idx="8">
                  <c:v>-0.13500000000000001</c:v>
                </c:pt>
                <c:pt idx="9">
                  <c:v>-0.17500000000000004</c:v>
                </c:pt>
                <c:pt idx="10">
                  <c:v>-0.14500000000000002</c:v>
                </c:pt>
                <c:pt idx="11">
                  <c:v>-0.15999999999999992</c:v>
                </c:pt>
                <c:pt idx="12">
                  <c:v>-0.18999999999999995</c:v>
                </c:pt>
                <c:pt idx="13">
                  <c:v>-9.9999999999999978E-2</c:v>
                </c:pt>
                <c:pt idx="14">
                  <c:v>-4.500000000000004E-2</c:v>
                </c:pt>
                <c:pt idx="15">
                  <c:v>-3.0000000000000027E-2</c:v>
                </c:pt>
                <c:pt idx="16">
                  <c:v>-2.5000000000000022E-2</c:v>
                </c:pt>
                <c:pt idx="17">
                  <c:v>-3.5000000000000031E-2</c:v>
                </c:pt>
                <c:pt idx="18">
                  <c:v>-1.0000000000000009E-2</c:v>
                </c:pt>
                <c:pt idx="19">
                  <c:v>3.0000000000000027E-2</c:v>
                </c:pt>
                <c:pt idx="20">
                  <c:v>2.5000000000000022E-2</c:v>
                </c:pt>
                <c:pt idx="21">
                  <c:v>-1.5000000000000013E-2</c:v>
                </c:pt>
                <c:pt idx="22">
                  <c:v>-4.9999999999999933E-2</c:v>
                </c:pt>
                <c:pt idx="23">
                  <c:v>-5.9999999999999942E-2</c:v>
                </c:pt>
                <c:pt idx="24">
                  <c:v>2.0000000000000018E-2</c:v>
                </c:pt>
                <c:pt idx="25">
                  <c:v>6.9999999999999951E-2</c:v>
                </c:pt>
                <c:pt idx="26">
                  <c:v>2.9999999999999916E-2</c:v>
                </c:pt>
                <c:pt idx="27">
                  <c:v>1.5000000000000013E-2</c:v>
                </c:pt>
                <c:pt idx="28">
                  <c:v>-5.0000000000000044E-3</c:v>
                </c:pt>
                <c:pt idx="29">
                  <c:v>-5.0000000000000044E-3</c:v>
                </c:pt>
                <c:pt idx="30">
                  <c:v>-4.4999999999999929E-2</c:v>
                </c:pt>
                <c:pt idx="31">
                  <c:v>-7.999999999999996E-2</c:v>
                </c:pt>
                <c:pt idx="32">
                  <c:v>-2.5000000000000022E-2</c:v>
                </c:pt>
                <c:pt idx="33">
                  <c:v>-2.5000000000000022E-2</c:v>
                </c:pt>
                <c:pt idx="34">
                  <c:v>-1.5000000000000013E-2</c:v>
                </c:pt>
                <c:pt idx="35">
                  <c:v>3.0000000000000027E-2</c:v>
                </c:pt>
                <c:pt idx="36">
                  <c:v>5.0000000000000044E-2</c:v>
                </c:pt>
                <c:pt idx="37">
                  <c:v>3.0000000000000027E-2</c:v>
                </c:pt>
                <c:pt idx="38">
                  <c:v>5.0000000000000044E-3</c:v>
                </c:pt>
                <c:pt idx="39">
                  <c:v>9.9999999999998979E-3</c:v>
                </c:pt>
                <c:pt idx="40">
                  <c:v>-5.0000000000000044E-3</c:v>
                </c:pt>
                <c:pt idx="41">
                  <c:v>-1.9999999999999907E-2</c:v>
                </c:pt>
                <c:pt idx="42">
                  <c:v>-5.0000000000000044E-3</c:v>
                </c:pt>
                <c:pt idx="43">
                  <c:v>1.0000000000000009E-2</c:v>
                </c:pt>
                <c:pt idx="44">
                  <c:v>0</c:v>
                </c:pt>
                <c:pt idx="45">
                  <c:v>-1.5000000000000013E-2</c:v>
                </c:pt>
                <c:pt idx="46">
                  <c:v>1.5000000000000013E-2</c:v>
                </c:pt>
                <c:pt idx="47">
                  <c:v>2.4999999999999911E-2</c:v>
                </c:pt>
                <c:pt idx="48">
                  <c:v>-5.0000000000000044E-3</c:v>
                </c:pt>
                <c:pt idx="49">
                  <c:v>5.0000000000000044E-3</c:v>
                </c:pt>
                <c:pt idx="50">
                  <c:v>1.4999999999999902E-2</c:v>
                </c:pt>
                <c:pt idx="51">
                  <c:v>1.0000000000000009E-2</c:v>
                </c:pt>
                <c:pt idx="52">
                  <c:v>1.5000000000000013E-2</c:v>
                </c:pt>
                <c:pt idx="53">
                  <c:v>3.0000000000000027E-2</c:v>
                </c:pt>
                <c:pt idx="54">
                  <c:v>4.0000000000000036E-2</c:v>
                </c:pt>
                <c:pt idx="55">
                  <c:v>6.0000000000000053E-2</c:v>
                </c:pt>
                <c:pt idx="56">
                  <c:v>3.5000000000000031E-2</c:v>
                </c:pt>
                <c:pt idx="57">
                  <c:v>-2.0000000000000018E-2</c:v>
                </c:pt>
              </c:numCache>
            </c:numRef>
          </c:xVal>
          <c:yVal>
            <c:numRef>
              <c:f>Germany!$C$9:$C$66</c:f>
              <c:numCache>
                <c:formatCode>0.000_);[Red]\(0.000\)</c:formatCode>
                <c:ptCount val="58"/>
                <c:pt idx="0">
                  <c:v>2.37</c:v>
                </c:pt>
                <c:pt idx="1">
                  <c:v>2.4500000000000002</c:v>
                </c:pt>
                <c:pt idx="2">
                  <c:v>2.44</c:v>
                </c:pt>
                <c:pt idx="3">
                  <c:v>2.5099999999999998</c:v>
                </c:pt>
                <c:pt idx="4">
                  <c:v>2.54</c:v>
                </c:pt>
                <c:pt idx="5">
                  <c:v>2.5</c:v>
                </c:pt>
                <c:pt idx="6">
                  <c:v>2.5299999999999998</c:v>
                </c:pt>
                <c:pt idx="7">
                  <c:v>2.48</c:v>
                </c:pt>
                <c:pt idx="8">
                  <c:v>2.38</c:v>
                </c:pt>
                <c:pt idx="9">
                  <c:v>2.21</c:v>
                </c:pt>
                <c:pt idx="10">
                  <c:v>2.0299999999999998</c:v>
                </c:pt>
                <c:pt idx="11">
                  <c:v>1.92</c:v>
                </c:pt>
                <c:pt idx="12">
                  <c:v>1.71</c:v>
                </c:pt>
                <c:pt idx="13">
                  <c:v>1.54</c:v>
                </c:pt>
                <c:pt idx="14">
                  <c:v>1.51</c:v>
                </c:pt>
                <c:pt idx="15">
                  <c:v>1.45</c:v>
                </c:pt>
                <c:pt idx="16">
                  <c:v>1.45</c:v>
                </c:pt>
                <c:pt idx="17">
                  <c:v>1.4</c:v>
                </c:pt>
                <c:pt idx="18">
                  <c:v>1.38</c:v>
                </c:pt>
                <c:pt idx="19">
                  <c:v>1.38</c:v>
                </c:pt>
                <c:pt idx="20">
                  <c:v>1.44</c:v>
                </c:pt>
                <c:pt idx="21">
                  <c:v>1.43</c:v>
                </c:pt>
                <c:pt idx="22">
                  <c:v>1.41</c:v>
                </c:pt>
                <c:pt idx="23">
                  <c:v>1.33</c:v>
                </c:pt>
                <c:pt idx="24">
                  <c:v>1.29</c:v>
                </c:pt>
                <c:pt idx="25">
                  <c:v>1.37</c:v>
                </c:pt>
                <c:pt idx="26">
                  <c:v>1.43</c:v>
                </c:pt>
                <c:pt idx="27">
                  <c:v>1.43</c:v>
                </c:pt>
                <c:pt idx="28">
                  <c:v>1.46</c:v>
                </c:pt>
                <c:pt idx="29">
                  <c:v>1.42</c:v>
                </c:pt>
                <c:pt idx="30">
                  <c:v>1.45</c:v>
                </c:pt>
                <c:pt idx="31">
                  <c:v>1.33</c:v>
                </c:pt>
                <c:pt idx="32">
                  <c:v>1.29</c:v>
                </c:pt>
                <c:pt idx="33">
                  <c:v>1.28</c:v>
                </c:pt>
                <c:pt idx="34">
                  <c:v>1.24</c:v>
                </c:pt>
                <c:pt idx="35">
                  <c:v>1.25</c:v>
                </c:pt>
                <c:pt idx="36">
                  <c:v>1.3</c:v>
                </c:pt>
                <c:pt idx="37">
                  <c:v>1.35</c:v>
                </c:pt>
                <c:pt idx="38">
                  <c:v>1.36</c:v>
                </c:pt>
                <c:pt idx="39">
                  <c:v>1.36</c:v>
                </c:pt>
                <c:pt idx="40">
                  <c:v>1.38</c:v>
                </c:pt>
                <c:pt idx="41">
                  <c:v>1.35</c:v>
                </c:pt>
                <c:pt idx="42">
                  <c:v>1.34</c:v>
                </c:pt>
                <c:pt idx="43">
                  <c:v>1.34</c:v>
                </c:pt>
                <c:pt idx="44">
                  <c:v>1.36</c:v>
                </c:pt>
                <c:pt idx="45">
                  <c:v>1.34</c:v>
                </c:pt>
                <c:pt idx="46">
                  <c:v>1.33</c:v>
                </c:pt>
                <c:pt idx="47">
                  <c:v>1.37</c:v>
                </c:pt>
                <c:pt idx="48">
                  <c:v>1.38</c:v>
                </c:pt>
                <c:pt idx="49">
                  <c:v>1.36</c:v>
                </c:pt>
                <c:pt idx="50">
                  <c:v>1.39</c:v>
                </c:pt>
                <c:pt idx="51">
                  <c:v>1.39</c:v>
                </c:pt>
                <c:pt idx="52">
                  <c:v>1.41</c:v>
                </c:pt>
                <c:pt idx="53">
                  <c:v>1.42</c:v>
                </c:pt>
                <c:pt idx="54">
                  <c:v>1.47</c:v>
                </c:pt>
                <c:pt idx="55">
                  <c:v>1.5</c:v>
                </c:pt>
                <c:pt idx="56">
                  <c:v>1.59</c:v>
                </c:pt>
                <c:pt idx="57">
                  <c:v>1.57</c:v>
                </c:pt>
              </c:numCache>
            </c:numRef>
          </c:yVal>
          <c:smooth val="1"/>
          <c:extLst>
            <c:ext xmlns:c16="http://schemas.microsoft.com/office/drawing/2014/chart" uri="{C3380CC4-5D6E-409C-BE32-E72D297353CC}">
              <c16:uniqueId val="{00000079-9F11-4AEE-B298-C82981C3341C}"/>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0.11290008413490191"/>
              <c:y val="0.9196619059156747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1"/>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Germany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Netherlands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Netherlands!$D$9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{E1D3D98B-C4CB-4BFE-AC55-5FA0D6AF70B3}</c15:txfldGUID>
                      <c15:f>Netherlands!$D$9</c15:f>
                      <c15:dlblFieldTableCache>
                        <c:ptCount val="1"/>
                        <c:pt idx="0">
                          <c:v>1960</c:v>
                        </c:pt>
                      </c15:dlblFieldTableCache>
                    </c15:dlblFTEntry>
                  </c15:dlblFieldTable>
                  <c15:showDataLabelsRange val="0"/>
                </c:ext>
                <c:ext xmlns:c16="http://schemas.microsoft.com/office/drawing/2014/chart" uri="{C3380CC4-5D6E-409C-BE32-E72D297353CC}">
                  <c16:uniqueId val="{00000000-FEF5-40A4-A5CF-C063A3FF38CA}"/>
                </c:ext>
              </c:extLst>
            </c:dLbl>
            <c:dLbl>
              <c:idx val="1"/>
              <c:layout/>
              <c:tx>
                <c:strRef>
                  <c:f>Netherlands!$D$10</c:f>
                  <c:strCache>
                    <c:ptCount val="1"/>
                    <c:pt idx="0">
                      <c:v>1961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{7A2013CF-C4C8-42B0-8B6B-D9DCE7E0ADE4}</c15:txfldGUID>
                      <c15:f>Netherlands!$D$10</c15:f>
                      <c15:dlblFieldTableCache>
                        <c:ptCount val="1"/>
                        <c:pt idx="0">
                          <c:v>1961</c:v>
                        </c:pt>
                      </c15:dlblFieldTableCache>
                    </c15:dlblFTEntry>
                  </c15:dlblFieldTable>
                  <c15:showDataLabelsRange val="0"/>
                </c:ext>
                <c:ext xmlns:c16="http://schemas.microsoft.com/office/drawing/2014/chart" uri="{C3380CC4-5D6E-409C-BE32-E72D297353CC}">
                  <c16:uniqueId val="{00000001-FEF5-40A4-A5CF-C063A3FF38CA}"/>
                </c:ext>
              </c:extLst>
            </c:dLbl>
            <c:dLbl>
              <c:idx val="2"/>
              <c:layout/>
              <c:tx>
                <c:strRef>
                  <c:f>Netherlands!$D$11</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{98AFF3BA-C9A0-4412-A761-DD7F4069AEDA}</c15:txfldGUID>
                      <c15:f>Netherlands!$D$11</c15:f>
                      <c15:dlblFieldTableCache>
                        <c:ptCount val="1"/>
                        <c:pt idx="0">
                          <c:v>1962</c:v>
                        </c:pt>
                      </c15:dlblFieldTableCache>
                    </c15:dlblFTEntry>
                  </c15:dlblFieldTable>
                  <c15:showDataLabelsRange val="0"/>
                </c:ext>
                <c:ext xmlns:c16="http://schemas.microsoft.com/office/drawing/2014/chart" uri="{C3380CC4-5D6E-409C-BE32-E72D297353CC}">
                  <c16:uniqueId val="{00000002-FEF5-40A4-A5CF-C063A3FF38CA}"/>
                </c:ext>
              </c:extLst>
            </c:dLbl>
            <c:dLbl>
              <c:idx val="3"/>
              <c:layout/>
              <c:tx>
                <c:strRef>
                  <c:f>Netherlands!$D$12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{0A98D1D0-34F6-48FA-B60B-3818612AFCC5}</c15:txfldGUID>
                      <c15:f>Netherlands!$D$12</c15:f>
                      <c15:dlblFieldTableCache>
                        <c:ptCount val="1"/>
                      </c15:dlblFieldTableCache>
                    </c15:dlblFTEntry>
                  </c15:dlblFieldTable>
                  <c15:showDataLabelsRange val="0"/>
                </c:ext>
                <c:ext xmlns:c16="http://schemas.microsoft.com/office/drawing/2014/chart" uri="{C3380CC4-5D6E-409C-BE32-E72D297353CC}">
                  <c16:uniqueId val="{00000003-FEF5-40A4-A5CF-C063A3FF38CA}"/>
                </c:ext>
              </c:extLst>
            </c:dLbl>
            <c:dLbl>
              <c:idx val="4"/>
              <c:layout/>
              <c:tx>
                <c:strRef>
                  <c:f>Netherlands!$D$13</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{B9C98829-B62A-4ECE-BA5C-DB5A3EC184B4}</c15:txfldGUID>
                      <c15:f>Netherlands!$D$13</c15:f>
                      <c15:dlblFieldTableCache>
                        <c:ptCount val="1"/>
                        <c:pt idx="0">
                          <c:v>1964</c:v>
                        </c:pt>
                      </c15:dlblFieldTableCache>
                    </c15:dlblFTEntry>
                  </c15:dlblFieldTable>
                  <c15:showDataLabelsRange val="0"/>
                </c:ext>
                <c:ext xmlns:c16="http://schemas.microsoft.com/office/drawing/2014/chart" uri="{C3380CC4-5D6E-409C-BE32-E72D297353CC}">
                  <c16:uniqueId val="{00000004-FEF5-40A4-A5CF-C063A3FF38CA}"/>
                </c:ext>
              </c:extLst>
            </c:dLbl>
            <c:dLbl>
              <c:idx val="5"/>
              <c:layout/>
              <c:tx>
                <c:strRef>
                  <c:f>Netherlands!$D$14</c:f>
                  <c:strCache>
                    <c:ptCount val="1"/>
                    <c:pt idx="0">
                      <c:v>1965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{211C108F-B68C-44A9-B8E9-4E807EBD8F3D}</c15:txfldGUID>
                      <c15:f>Netherlands!$D$14</c15:f>
                      <c15:dlblFieldTableCache>
                        <c:ptCount val="1"/>
                        <c:pt idx="0">
                          <c:v>1965</c:v>
                        </c:pt>
                      </c15:dlblFieldTableCache>
                    </c15:dlblFTEntry>
                  </c15:dlblFieldTable>
                  <c15:showDataLabelsRange val="0"/>
                </c:ext>
                <c:ext xmlns:c16="http://schemas.microsoft.com/office/drawing/2014/chart" uri="{C3380CC4-5D6E-409C-BE32-E72D297353CC}">
                  <c16:uniqueId val="{00000005-FEF5-40A4-A5CF-C063A3FF38CA}"/>
                </c:ext>
              </c:extLst>
            </c:dLbl>
            <c:dLbl>
              <c:idx val="6"/>
              <c:layout/>
              <c:tx>
                <c:strRef>
                  <c:f>Netherlands!$D$15</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{87828BEA-ECFC-4052-8AD8-FAFEA53FBD9B}</c15:txfldGUID>
                      <c15:f>Netherlands!$D$15</c15:f>
                      <c15:dlblFieldTableCache>
                        <c:ptCount val="1"/>
                        <c:pt idx="0">
                          <c:v>1966</c:v>
                        </c:pt>
                      </c15:dlblFieldTableCache>
                    </c15:dlblFTEntry>
                  </c15:dlblFieldTable>
                  <c15:showDataLabelsRange val="0"/>
                </c:ext>
                <c:ext xmlns:c16="http://schemas.microsoft.com/office/drawing/2014/chart" uri="{C3380CC4-5D6E-409C-BE32-E72D297353CC}">
                  <c16:uniqueId val="{00000006-FEF5-40A4-A5CF-C063A3FF38CA}"/>
                </c:ext>
              </c:extLst>
            </c:dLbl>
            <c:dLbl>
              <c:idx val="7"/>
              <c:layout/>
              <c:tx>
                <c:strRef>
                  <c:f>Netherlands!$D$16</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{E3B2D6FE-48ED-49AA-B50A-2FACF77D71CC}</c15:txfldGUID>
                      <c15:f>Netherlands!$D$16</c15:f>
                      <c15:dlblFieldTableCache>
                        <c:ptCount val="1"/>
                        <c:pt idx="0">
                          <c:v>1967</c:v>
                        </c:pt>
                      </c15:dlblFieldTableCache>
                    </c15:dlblFTEntry>
                  </c15:dlblFieldTable>
                  <c15:showDataLabelsRange val="0"/>
                </c:ext>
                <c:ext xmlns:c16="http://schemas.microsoft.com/office/drawing/2014/chart" uri="{C3380CC4-5D6E-409C-BE32-E72D297353CC}">
                  <c16:uniqueId val="{00000007-FEF5-40A4-A5CF-C063A3FF38CA}"/>
                </c:ext>
              </c:extLst>
            </c:dLbl>
            <c:dLbl>
              <c:idx val="8"/>
              <c:layout/>
              <c:tx>
                <c:strRef>
                  <c:f>Netherlands!$D$17</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{FE50BC33-8C20-465D-AEF3-3DE9E3ED4CDC}</c15:txfldGUID>
                      <c15:f>Netherlands!$D$17</c15:f>
                      <c15:dlblFieldTableCache>
                        <c:ptCount val="1"/>
                        <c:pt idx="0">
                          <c:v>1968</c:v>
                        </c:pt>
                      </c15:dlblFieldTableCache>
                    </c15:dlblFTEntry>
                  </c15:dlblFieldTable>
                  <c15:showDataLabelsRange val="0"/>
                </c:ext>
                <c:ext xmlns:c16="http://schemas.microsoft.com/office/drawing/2014/chart" uri="{C3380CC4-5D6E-409C-BE32-E72D297353CC}">
                  <c16:uniqueId val="{00000008-FEF5-40A4-A5CF-C063A3FF38CA}"/>
                </c:ext>
              </c:extLst>
            </c:dLbl>
            <c:dLbl>
              <c:idx val="9"/>
              <c:layout/>
              <c:tx>
                <c:strRef>
                  <c:f>Netherlands!$D$18</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{BDAB6EC0-859C-4EC4-BA4E-1B56D144D09B}</c15:txfldGUID>
                      <c15:f>Netherlands!$D$18</c15:f>
                      <c15:dlblFieldTableCache>
                        <c:ptCount val="1"/>
                        <c:pt idx="0">
                          <c:v>1969</c:v>
                        </c:pt>
                      </c15:dlblFieldTableCache>
                    </c15:dlblFTEntry>
                  </c15:dlblFieldTable>
                  <c15:showDataLabelsRange val="0"/>
                </c:ext>
                <c:ext xmlns:c16="http://schemas.microsoft.com/office/drawing/2014/chart" uri="{C3380CC4-5D6E-409C-BE32-E72D297353CC}">
                  <c16:uniqueId val="{00000009-FEF5-40A4-A5CF-C063A3FF38CA}"/>
                </c:ext>
              </c:extLst>
            </c:dLbl>
            <c:dLbl>
              <c:idx val="10"/>
              <c:layout/>
              <c:tx>
                <c:strRef>
                  <c:f>Netherlands!$D$19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{0BAC5DE0-4902-4489-A7E7-2C09B3EA3D9B}</c15:txfldGUID>
                      <c15:f>Netherlands!$D$19</c15:f>
                      <c15:dlblFieldTableCache>
                        <c:ptCount val="1"/>
                        <c:pt idx="0">
                          <c:v>1970</c:v>
                        </c:pt>
                      </c15:dlblFieldTableCache>
                    </c15:dlblFTEntry>
                  </c15:dlblFieldTable>
                  <c15:showDataLabelsRange val="0"/>
                </c:ext>
                <c:ext xmlns:c16="http://schemas.microsoft.com/office/drawing/2014/chart" uri="{C3380CC4-5D6E-409C-BE32-E72D297353CC}">
                  <c16:uniqueId val="{0000000A-FEF5-40A4-A5CF-C063A3FF38CA}"/>
                </c:ext>
              </c:extLst>
            </c:dLbl>
            <c:dLbl>
              <c:idx val="11"/>
              <c:layout/>
              <c:tx>
                <c:strRef>
                  <c:f>Netherlands!$D$20</c:f>
                  <c:strCache>
                    <c:ptCount val="1"/>
                    <c:pt idx="0">
                      <c:v>1971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{3DF5072D-68FE-4FE2-BC42-D34AE44DEF8D}</c15:txfldGUID>
                      <c15:f>Netherlands!$D$20</c15:f>
                      <c15:dlblFieldTableCache>
                        <c:ptCount val="1"/>
                        <c:pt idx="0">
                          <c:v>1971</c:v>
                        </c:pt>
                      </c15:dlblFieldTableCache>
                    </c15:dlblFTEntry>
                  </c15:dlblFieldTable>
                  <c15:showDataLabelsRange val="0"/>
                </c:ext>
                <c:ext xmlns:c16="http://schemas.microsoft.com/office/drawing/2014/chart" uri="{C3380CC4-5D6E-409C-BE32-E72D297353CC}">
                  <c16:uniqueId val="{0000000B-FEF5-40A4-A5CF-C063A3FF38CA}"/>
                </c:ext>
              </c:extLst>
            </c:dLbl>
            <c:dLbl>
              <c:idx val="12"/>
              <c:layout/>
              <c:tx>
                <c:strRef>
                  <c:f>Netherlands!$D$21</c:f>
                  <c:strCache>
                    <c:ptCount val="1"/>
                    <c:pt idx="0">
                      <c:v>1972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{55274D38-C449-4B09-8218-2E86F34E4619}</c15:txfldGUID>
                      <c15:f>Netherlands!$D$21</c15:f>
                      <c15:dlblFieldTableCache>
                        <c:ptCount val="1"/>
                        <c:pt idx="0">
                          <c:v>1972</c:v>
                        </c:pt>
                      </c15:dlblFieldTableCache>
                    </c15:dlblFTEntry>
                  </c15:dlblFieldTable>
                  <c15:showDataLabelsRange val="0"/>
                </c:ext>
                <c:ext xmlns:c16="http://schemas.microsoft.com/office/drawing/2014/chart" uri="{C3380CC4-5D6E-409C-BE32-E72D297353CC}">
                  <c16:uniqueId val="{0000000C-FEF5-40A4-A5CF-C063A3FF38CA}"/>
                </c:ext>
              </c:extLst>
            </c:dLbl>
            <c:dLbl>
              <c:idx val="13"/>
              <c:layout/>
              <c:tx>
                <c:strRef>
                  <c:f>Netherlands!$D$22</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{7A1AA370-394B-40C0-B765-8A5C71DBED93}</c15:txfldGUID>
                      <c15:f>Netherlands!$D$22</c15:f>
                      <c15:dlblFieldTableCache>
                        <c:ptCount val="1"/>
                        <c:pt idx="0">
                          <c:v>1973</c:v>
                        </c:pt>
                      </c15:dlblFieldTableCache>
                    </c15:dlblFTEntry>
                  </c15:dlblFieldTable>
                  <c15:showDataLabelsRange val="0"/>
                </c:ext>
                <c:ext xmlns:c16="http://schemas.microsoft.com/office/drawing/2014/chart" uri="{C3380CC4-5D6E-409C-BE32-E72D297353CC}">
                  <c16:uniqueId val="{0000000D-FEF5-40A4-A5CF-C063A3FF38CA}"/>
                </c:ext>
              </c:extLst>
            </c:dLbl>
            <c:dLbl>
              <c:idx val="14"/>
              <c:layout/>
              <c:tx>
                <c:strRef>
                  <c:f>Netherlands!$D$23</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{451C8985-C5B5-48DA-8A64-528A76B59A9C}</c15:txfldGUID>
                      <c15:f>Netherlands!$D$23</c15:f>
                      <c15:dlblFieldTableCache>
                        <c:ptCount val="1"/>
                        <c:pt idx="0">
                          <c:v>1974</c:v>
                        </c:pt>
                      </c15:dlblFieldTableCache>
                    </c15:dlblFTEntry>
                  </c15:dlblFieldTable>
                  <c15:showDataLabelsRange val="0"/>
                </c:ext>
                <c:ext xmlns:c16="http://schemas.microsoft.com/office/drawing/2014/chart" uri="{C3380CC4-5D6E-409C-BE32-E72D297353CC}">
                  <c16:uniqueId val="{0000000E-FEF5-40A4-A5CF-C063A3FF38CA}"/>
                </c:ext>
              </c:extLst>
            </c:dLbl>
            <c:dLbl>
              <c:idx val="15"/>
              <c:layout/>
              <c:tx>
                <c:strRef>
                  <c:f>Netherlands!$D$24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{2F34DD02-6088-483F-9A90-6754FCD61B1F}</c15:txfldGUID>
                      <c15:f>Netherlands!$D$24</c15:f>
                      <c15:dlblFieldTableCache>
                        <c:ptCount val="1"/>
                        <c:pt idx="0">
                          <c:v>1975</c:v>
                        </c:pt>
                      </c15:dlblFieldTableCache>
                    </c15:dlblFTEntry>
                  </c15:dlblFieldTable>
                  <c15:showDataLabelsRange val="0"/>
                </c:ext>
                <c:ext xmlns:c16="http://schemas.microsoft.com/office/drawing/2014/chart" uri="{C3380CC4-5D6E-409C-BE32-E72D297353CC}">
                  <c16:uniqueId val="{0000000F-FEF5-40A4-A5CF-C063A3FF38CA}"/>
                </c:ext>
              </c:extLst>
            </c:dLbl>
            <c:dLbl>
              <c:idx val="16"/>
              <c:layout/>
              <c:tx>
                <c:strRef>
                  <c:f>Netherlands!$D$25</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{49463D7D-AD1B-4834-93FD-4BD355DA1B6C}</c15:txfldGUID>
                      <c15:f>Netherlands!$D$25</c15:f>
                      <c15:dlblFieldTableCache>
                        <c:ptCount val="1"/>
                      </c15:dlblFieldTableCache>
                    </c15:dlblFTEntry>
                  </c15:dlblFieldTable>
                  <c15:showDataLabelsRange val="0"/>
                </c:ext>
                <c:ext xmlns:c16="http://schemas.microsoft.com/office/drawing/2014/chart" uri="{C3380CC4-5D6E-409C-BE32-E72D297353CC}">
                  <c16:uniqueId val="{00000010-FEF5-40A4-A5CF-C063A3FF38CA}"/>
                </c:ext>
              </c:extLst>
            </c:dLbl>
            <c:dLbl>
              <c:idx val="17"/>
              <c:layout/>
              <c:tx>
                <c:strRef>
                  <c:f>Netherlands!$D$26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{4B5E1E58-8A72-480A-80DF-C742215A9D14}</c15:txfldGUID>
                      <c15:f>Netherlands!$D$26</c15:f>
                      <c15:dlblFieldTableCache>
                        <c:ptCount val="1"/>
                      </c15:dlblFieldTableCache>
                    </c15:dlblFTEntry>
                  </c15:dlblFieldTable>
                  <c15:showDataLabelsRange val="0"/>
                </c:ext>
                <c:ext xmlns:c16="http://schemas.microsoft.com/office/drawing/2014/chart" uri="{C3380CC4-5D6E-409C-BE32-E72D297353CC}">
                  <c16:uniqueId val="{00000011-FEF5-40A4-A5CF-C063A3FF38CA}"/>
                </c:ext>
              </c:extLst>
            </c:dLbl>
            <c:dLbl>
              <c:idx val="18"/>
              <c:layout/>
              <c:tx>
                <c:strRef>
                  <c:f>Netherlands!$D$27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{D09855CD-74AB-4D47-897F-CEBF883487A3}</c15:txfldGUID>
                      <c15:f>Netherlands!$D$27</c15:f>
                      <c15:dlblFieldTableCache>
                        <c:ptCount val="1"/>
                      </c15:dlblFieldTableCache>
                    </c15:dlblFTEntry>
                  </c15:dlblFieldTable>
                  <c15:showDataLabelsRange val="0"/>
                </c:ext>
                <c:ext xmlns:c16="http://schemas.microsoft.com/office/drawing/2014/chart" uri="{C3380CC4-5D6E-409C-BE32-E72D297353CC}">
                  <c16:uniqueId val="{00000012-FEF5-40A4-A5CF-C063A3FF38CA}"/>
                </c:ext>
              </c:extLst>
            </c:dLbl>
            <c:dLbl>
              <c:idx val="19"/>
              <c:layout/>
              <c:tx>
                <c:strRef>
                  <c:f>Netherlands!$D$28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{5280FA59-B09A-4DFC-9C44-02CA7F4C13BD}</c15:txfldGUID>
                      <c15:f>Netherlands!$D$28</c15:f>
                      <c15:dlblFieldTableCache>
                        <c:ptCount val="1"/>
                      </c15:dlblFieldTableCache>
                    </c15:dlblFTEntry>
                  </c15:dlblFieldTable>
                  <c15:showDataLabelsRange val="0"/>
                </c:ext>
                <c:ext xmlns:c16="http://schemas.microsoft.com/office/drawing/2014/chart" uri="{C3380CC4-5D6E-409C-BE32-E72D297353CC}">
                  <c16:uniqueId val="{00000013-FEF5-40A4-A5CF-C063A3FF38CA}"/>
                </c:ext>
              </c:extLst>
            </c:dLbl>
            <c:dLbl>
              <c:idx val="20"/>
              <c:layout/>
              <c:tx>
                <c:strRef>
                  <c:f>Netherlands!$D$29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{925CD353-DF4C-4C74-8FB0-8093AF174E51}</c15:txfldGUID>
                      <c15:f>Netherlands!$D$29</c15:f>
                      <c15:dlblFieldTableCache>
                        <c:ptCount val="1"/>
                      </c15:dlblFieldTableCache>
                    </c15:dlblFTEntry>
                  </c15:dlblFieldTable>
                  <c15:showDataLabelsRange val="0"/>
                </c:ext>
                <c:ext xmlns:c16="http://schemas.microsoft.com/office/drawing/2014/chart" uri="{C3380CC4-5D6E-409C-BE32-E72D297353CC}">
                  <c16:uniqueId val="{00000014-FEF5-40A4-A5CF-C063A3FF38CA}"/>
                </c:ext>
              </c:extLst>
            </c:dLbl>
            <c:dLbl>
              <c:idx val="21"/>
              <c:layout/>
              <c:tx>
                <c:strRef>
                  <c:f>Netherlands!$D$30</c:f>
                  <c:strCache>
                    <c:ptCount val="1"/>
                    <c:pt idx="0">
                      <c:v>1981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{3FF1413E-1ABE-4952-8C5E-852A20D20881}</c15:txfldGUID>
                      <c15:f>Netherlands!$D$30</c15:f>
                      <c15:dlblFieldTableCache>
                        <c:ptCount val="1"/>
                        <c:pt idx="0">
                          <c:v>1981</c:v>
                        </c:pt>
                      </c15:dlblFieldTableCache>
                    </c15:dlblFTEntry>
                  </c15:dlblFieldTable>
                  <c15:showDataLabelsRange val="0"/>
                </c:ext>
                <c:ext xmlns:c16="http://schemas.microsoft.com/office/drawing/2014/chart" uri="{C3380CC4-5D6E-409C-BE32-E72D297353CC}">
                  <c16:uniqueId val="{00000015-FEF5-40A4-A5CF-C063A3FF38CA}"/>
                </c:ext>
              </c:extLst>
            </c:dLbl>
            <c:dLbl>
              <c:idx val="22"/>
              <c:layout/>
              <c:tx>
                <c:strRef>
                  <c:f>Netherlands!$D$31</c:f>
                  <c:strCache>
                    <c:ptCount val="1"/>
                    <c:pt idx="0">
                      <c:v>1982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{7167D3DF-8DCE-4227-B050-7772FFE6912B}</c15:txfldGUID>
                      <c15:f>Netherlands!$D$31</c15:f>
                      <c15:dlblFieldTableCache>
                        <c:ptCount val="1"/>
                        <c:pt idx="0">
                          <c:v>1982</c:v>
                        </c:pt>
                      </c15:dlblFieldTableCache>
                    </c15:dlblFTEntry>
                  </c15:dlblFieldTable>
                  <c15:showDataLabelsRange val="0"/>
                </c:ext>
                <c:ext xmlns:c16="http://schemas.microsoft.com/office/drawing/2014/chart" uri="{C3380CC4-5D6E-409C-BE32-E72D297353CC}">
                  <c16:uniqueId val="{00000016-FEF5-40A4-A5CF-C063A3FF38CA}"/>
                </c:ext>
              </c:extLst>
            </c:dLbl>
            <c:dLbl>
              <c:idx val="23"/>
              <c:layout/>
              <c:tx>
                <c:strRef>
                  <c:f>Netherlands!$D$32</c:f>
                  <c:strCache>
                    <c:ptCount val="1"/>
                    <c:pt idx="0">
                      <c:v>1983</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{AD821860-71D1-4C88-A044-5264DBFB34B8}</c15:txfldGUID>
                      <c15:f>Netherlands!$D$32</c15:f>
                      <c15:dlblFieldTableCache>
                        <c:ptCount val="1"/>
                        <c:pt idx="0">
                          <c:v>1983</c:v>
                        </c:pt>
                      </c15:dlblFieldTableCache>
                    </c15:dlblFTEntry>
                  </c15:dlblFieldTable>
                  <c15:showDataLabelsRange val="0"/>
                </c:ext>
                <c:ext xmlns:c16="http://schemas.microsoft.com/office/drawing/2014/chart" uri="{C3380CC4-5D6E-409C-BE32-E72D297353CC}">
                  <c16:uniqueId val="{00000017-FEF5-40A4-A5CF-C063A3FF38CA}"/>
                </c:ext>
              </c:extLst>
            </c:dLbl>
            <c:dLbl>
              <c:idx val="24"/>
              <c:layout/>
              <c:tx>
                <c:strRef>
                  <c:f>Netherlands!$D$33</c:f>
                  <c:strCache>
                    <c:ptCount val="1"/>
                    <c:pt idx="0">
                      <c:v>1984</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{B30E9AB8-8868-489C-8080-F5A3CD968CE7}</c15:txfldGUID>
                      <c15:f>Netherlands!$D$33</c15:f>
                      <c15:dlblFieldTableCache>
                        <c:ptCount val="1"/>
                        <c:pt idx="0">
                          <c:v>1984</c:v>
                        </c:pt>
                      </c15:dlblFieldTableCache>
                    </c15:dlblFTEntry>
                  </c15:dlblFieldTable>
                  <c15:showDataLabelsRange val="0"/>
                </c:ext>
                <c:ext xmlns:c16="http://schemas.microsoft.com/office/drawing/2014/chart" uri="{C3380CC4-5D6E-409C-BE32-E72D297353CC}">
                  <c16:uniqueId val="{00000018-FEF5-40A4-A5CF-C063A3FF38CA}"/>
                </c:ext>
              </c:extLst>
            </c:dLbl>
            <c:dLbl>
              <c:idx val="25"/>
              <c:layout/>
              <c:tx>
                <c:strRef>
                  <c:f>Netherlands!$D$34</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{E65CF8EC-E5FC-44E8-B0CE-1157A350AAB7}</c15:txfldGUID>
                      <c15:f>Netherlands!$D$34</c15:f>
                      <c15:dlblFieldTableCache>
                        <c:ptCount val="1"/>
                      </c15:dlblFieldTableCache>
                    </c15:dlblFTEntry>
                  </c15:dlblFieldTable>
                  <c15:showDataLabelsRange val="0"/>
                </c:ext>
                <c:ext xmlns:c16="http://schemas.microsoft.com/office/drawing/2014/chart" uri="{C3380CC4-5D6E-409C-BE32-E72D297353CC}">
                  <c16:uniqueId val="{00000019-FEF5-40A4-A5CF-C063A3FF38CA}"/>
                </c:ext>
              </c:extLst>
            </c:dLbl>
            <c:dLbl>
              <c:idx val="26"/>
              <c:layout/>
              <c:tx>
                <c:strRef>
                  <c:f>Netherlands!$D$35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{DDB7BA67-2018-4400-9A38-8D75200190E6}</c15:txfldGUID>
                      <c15:f>Netherlands!$D$35</c15:f>
                      <c15:dlblFieldTableCache>
                        <c:ptCount val="1"/>
                      </c15:dlblFieldTableCache>
                    </c15:dlblFTEntry>
                  </c15:dlblFieldTable>
                  <c15:showDataLabelsRange val="0"/>
                </c:ext>
                <c:ext xmlns:c16="http://schemas.microsoft.com/office/drawing/2014/chart" uri="{C3380CC4-5D6E-409C-BE32-E72D297353CC}">
                  <c16:uniqueId val="{0000001A-FEF5-40A4-A5CF-C063A3FF38CA}"/>
                </c:ext>
              </c:extLst>
            </c:dLbl>
            <c:dLbl>
              <c:idx val="27"/>
              <c:layout/>
              <c:tx>
                <c:strRef>
                  <c:f>Netherlands!$D$36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{9C8AC601-D8A7-41FB-B5BC-21FB88C60994}</c15:txfldGUID>
                      <c15:f>Netherlands!$D$36</c15:f>
                      <c15:dlblFieldTableCache>
                        <c:ptCount val="1"/>
                      </c15:dlblFieldTableCache>
                    </c15:dlblFTEntry>
                  </c15:dlblFieldTable>
                  <c15:showDataLabelsRange val="0"/>
                </c:ext>
                <c:ext xmlns:c16="http://schemas.microsoft.com/office/drawing/2014/chart" uri="{C3380CC4-5D6E-409C-BE32-E72D297353CC}">
                  <c16:uniqueId val="{0000001B-FEF5-40A4-A5CF-C063A3FF38CA}"/>
                </c:ext>
              </c:extLst>
            </c:dLbl>
            <c:dLbl>
              <c:idx val="28"/>
              <c:layout/>
              <c:tx>
                <c:strRef>
                  <c:f>Netherlands!$D$37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{575FF831-5AC1-450A-A29B-9EF43D77E0AE}</c15:txfldGUID>
                      <c15:f>Netherlands!$D$37</c15:f>
                      <c15:dlblFieldTableCache>
                        <c:ptCount val="1"/>
                      </c15:dlblFieldTableCache>
                    </c15:dlblFTEntry>
                  </c15:dlblFieldTable>
                  <c15:showDataLabelsRange val="0"/>
                </c:ext>
                <c:ext xmlns:c16="http://schemas.microsoft.com/office/drawing/2014/chart" uri="{C3380CC4-5D6E-409C-BE32-E72D297353CC}">
                  <c16:uniqueId val="{0000001C-FEF5-40A4-A5CF-C063A3FF38CA}"/>
                </c:ext>
              </c:extLst>
            </c:dLbl>
            <c:dLbl>
              <c:idx val="29"/>
              <c:layout/>
              <c:tx>
                <c:strRef>
                  <c:f>Netherlands!$D$38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{2DD1C067-8854-411C-90CC-BDBB405FACBA}</c15:txfldGUID>
                      <c15:f>Netherlands!$D$38</c15:f>
                      <c15:dlblFieldTableCache>
                        <c:ptCount val="1"/>
                      </c15:dlblFieldTableCache>
                    </c15:dlblFTEntry>
                  </c15:dlblFieldTable>
                  <c15:showDataLabelsRange val="0"/>
                </c:ext>
                <c:ext xmlns:c16="http://schemas.microsoft.com/office/drawing/2014/chart" uri="{C3380CC4-5D6E-409C-BE32-E72D297353CC}">
                  <c16:uniqueId val="{0000001D-FEF5-40A4-A5CF-C063A3FF38CA}"/>
                </c:ext>
              </c:extLst>
            </c:dLbl>
            <c:dLbl>
              <c:idx val="30"/>
              <c:layout/>
              <c:tx>
                <c:strRef>
                  <c:f>Netherlands!$D$39</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{FAAF0B2E-EBD7-45F5-993F-19703E90C833}</c15:txfldGUID>
                      <c15:f>Netherlands!$D$39</c15:f>
                      <c15:dlblFieldTableCache>
                        <c:ptCount val="1"/>
                      </c15:dlblFieldTableCache>
                    </c15:dlblFTEntry>
                  </c15:dlblFieldTable>
                  <c15:showDataLabelsRange val="0"/>
                </c:ext>
                <c:ext xmlns:c16="http://schemas.microsoft.com/office/drawing/2014/chart" uri="{C3380CC4-5D6E-409C-BE32-E72D297353CC}">
                  <c16:uniqueId val="{0000001E-FEF5-40A4-A5CF-C063A3FF38CA}"/>
                </c:ext>
              </c:extLst>
            </c:dLbl>
            <c:dLbl>
              <c:idx val="31"/>
              <c:layout/>
              <c:tx>
                <c:strRef>
                  <c:f>Netherlands!$D$40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{5B53E418-5FA4-4915-8624-CBE8A3ADB81E}</c15:txfldGUID>
                      <c15:f>Netherlands!$D$40</c15:f>
                      <c15:dlblFieldTableCache>
                        <c:ptCount val="1"/>
                      </c15:dlblFieldTableCache>
                    </c15:dlblFTEntry>
                  </c15:dlblFieldTable>
                  <c15:showDataLabelsRange val="0"/>
                </c:ext>
                <c:ext xmlns:c16="http://schemas.microsoft.com/office/drawing/2014/chart" uri="{C3380CC4-5D6E-409C-BE32-E72D297353CC}">
                  <c16:uniqueId val="{0000001F-FEF5-40A4-A5CF-C063A3FF38CA}"/>
                </c:ext>
              </c:extLst>
            </c:dLbl>
            <c:dLbl>
              <c:idx val="32"/>
              <c:layout/>
              <c:tx>
                <c:strRef>
                  <c:f>Netherlands!$D$41</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{ADE85B8C-451E-4FBC-B28C-7E55BED9593A}</c15:txfldGUID>
                      <c15:f>Netherlands!$D$41</c15:f>
                      <c15:dlblFieldTableCache>
                        <c:ptCount val="1"/>
                      </c15:dlblFieldTableCache>
                    </c15:dlblFTEntry>
                  </c15:dlblFieldTable>
                  <c15:showDataLabelsRange val="0"/>
                </c:ext>
                <c:ext xmlns:c16="http://schemas.microsoft.com/office/drawing/2014/chart" uri="{C3380CC4-5D6E-409C-BE32-E72D297353CC}">
                  <c16:uniqueId val="{00000020-FEF5-40A4-A5CF-C063A3FF38CA}"/>
                </c:ext>
              </c:extLst>
            </c:dLbl>
            <c:dLbl>
              <c:idx val="33"/>
              <c:layout/>
              <c:tx>
                <c:strRef>
                  <c:f>Netherlands!$D$42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{B167141F-861C-4DBA-B93E-2397A016009B}</c15:txfldGUID>
                      <c15:f>Netherlands!$D$42</c15:f>
                      <c15:dlblFieldTableCache>
                        <c:ptCount val="1"/>
                      </c15:dlblFieldTableCache>
                    </c15:dlblFTEntry>
                  </c15:dlblFieldTable>
                  <c15:showDataLabelsRange val="0"/>
                </c:ext>
                <c:ext xmlns:c16="http://schemas.microsoft.com/office/drawing/2014/chart" uri="{C3380CC4-5D6E-409C-BE32-E72D297353CC}">
                  <c16:uniqueId val="{00000021-FEF5-40A4-A5CF-C063A3FF38CA}"/>
                </c:ext>
              </c:extLst>
            </c:dLbl>
            <c:dLbl>
              <c:idx val="34"/>
              <c:layout/>
              <c:tx>
                <c:strRef>
                  <c:f>Netherlands!$D$43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{9D2846E9-21B5-455F-A7A8-6331E30B7824}</c15:txfldGUID>
                      <c15:f>Netherlands!$D$43</c15:f>
                      <c15:dlblFieldTableCache>
                        <c:ptCount val="1"/>
                      </c15:dlblFieldTableCache>
                    </c15:dlblFTEntry>
                  </c15:dlblFieldTable>
                  <c15:showDataLabelsRange val="0"/>
                </c:ext>
                <c:ext xmlns:c16="http://schemas.microsoft.com/office/drawing/2014/chart" uri="{C3380CC4-5D6E-409C-BE32-E72D297353CC}">
                  <c16:uniqueId val="{00000022-FEF5-40A4-A5CF-C063A3FF38CA}"/>
                </c:ext>
              </c:extLst>
            </c:dLbl>
            <c:dLbl>
              <c:idx val="35"/>
              <c:layout/>
              <c:tx>
                <c:strRef>
                  <c:f>Netherlands!$D$44</c:f>
                  <c:strCache>
                    <c:ptCount val="1"/>
                    <c:pt idx="0">
                      <c:v>1995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{905D8FDA-38D0-4F95-B157-7F9F63A2D823}</c15:txfldGUID>
                      <c15:f>Netherlands!$D$44</c15:f>
                      <c15:dlblFieldTableCache>
                        <c:ptCount val="1"/>
                        <c:pt idx="0">
                          <c:v>1995</c:v>
                        </c:pt>
                      </c15:dlblFieldTableCache>
                    </c15:dlblFTEntry>
                  </c15:dlblFieldTable>
                  <c15:showDataLabelsRange val="0"/>
                </c:ext>
                <c:ext xmlns:c16="http://schemas.microsoft.com/office/drawing/2014/chart" uri="{C3380CC4-5D6E-409C-BE32-E72D297353CC}">
                  <c16:uniqueId val="{00000023-FEF5-40A4-A5CF-C063A3FF38CA}"/>
                </c:ext>
              </c:extLst>
            </c:dLbl>
            <c:dLbl>
              <c:idx val="36"/>
              <c:layout/>
              <c:tx>
                <c:strRef>
                  <c:f>Netherlands!$D$45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{1A90205E-491A-4230-AE7C-4182DF2C7BF9}</c15:txfldGUID>
                      <c15:f>Netherlands!$D$45</c15:f>
                      <c15:dlblFieldTableCache>
                        <c:ptCount val="1"/>
                      </c15:dlblFieldTableCache>
                    </c15:dlblFTEntry>
                  </c15:dlblFieldTable>
                  <c15:showDataLabelsRange val="0"/>
                </c:ext>
                <c:ext xmlns:c16="http://schemas.microsoft.com/office/drawing/2014/chart" uri="{C3380CC4-5D6E-409C-BE32-E72D297353CC}">
                  <c16:uniqueId val="{00000024-FEF5-40A4-A5CF-C063A3FF38CA}"/>
                </c:ext>
              </c:extLst>
            </c:dLbl>
            <c:dLbl>
              <c:idx val="37"/>
              <c:layout/>
              <c:tx>
                <c:strRef>
                  <c:f>Netherlands!$D$46</c:f>
                  <c:strCache>
                    <c:ptCount val="1"/>
                    <c:pt idx="0">
                      <c:v>1997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{761C2EC3-3AFB-460B-AD57-83E279B99BDE}</c15:txfldGUID>
                      <c15:f>Netherlands!$D$46</c15:f>
                      <c15:dlblFieldTableCache>
                        <c:ptCount val="1"/>
                        <c:pt idx="0">
                          <c:v>1997</c:v>
                        </c:pt>
                      </c15:dlblFieldTableCache>
                    </c15:dlblFTEntry>
                  </c15:dlblFieldTable>
                  <c15:showDataLabelsRange val="0"/>
                </c:ext>
                <c:ext xmlns:c16="http://schemas.microsoft.com/office/drawing/2014/chart" uri="{C3380CC4-5D6E-409C-BE32-E72D297353CC}">
                  <c16:uniqueId val="{00000025-FEF5-40A4-A5CF-C063A3FF38CA}"/>
                </c:ext>
              </c:extLst>
            </c:dLbl>
            <c:dLbl>
              <c:idx val="38"/>
              <c:layout/>
              <c:tx>
                <c:strRef>
                  <c:f>Netherlands!$D$47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{39D48604-57EB-4BF5-98F9-46E2D3C70C1B}</c15:txfldGUID>
                      <c15:f>Netherlands!$D$47</c15:f>
                      <c15:dlblFieldTableCache>
                        <c:ptCount val="1"/>
                      </c15:dlblFieldTableCache>
                    </c15:dlblFTEntry>
                  </c15:dlblFieldTable>
                  <c15:showDataLabelsRange val="0"/>
                </c:ext>
                <c:ext xmlns:c16="http://schemas.microsoft.com/office/drawing/2014/chart" uri="{C3380CC4-5D6E-409C-BE32-E72D297353CC}">
                  <c16:uniqueId val="{00000026-FEF5-40A4-A5CF-C063A3FF38CA}"/>
                </c:ext>
              </c:extLst>
            </c:dLbl>
            <c:dLbl>
              <c:idx val="39"/>
              <c:layout/>
              <c:tx>
                <c:strRef>
                  <c:f>Netherlands!$D$48</c:f>
                  <c:strCache>
                    <c:ptCount val="1"/>
                    <c:pt idx="0">
                      <c:v>1999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{6A142DB4-E67E-45CE-8D3E-088EFB138AA4}</c15:txfldGUID>
                      <c15:f>Netherlands!$D$48</c15:f>
                      <c15:dlblFieldTableCache>
                        <c:ptCount val="1"/>
                        <c:pt idx="0">
                          <c:v>1999</c:v>
                        </c:pt>
                      </c15:dlblFieldTableCache>
                    </c15:dlblFTEntry>
                  </c15:dlblFieldTable>
                  <c15:showDataLabelsRange val="0"/>
                </c:ext>
                <c:ext xmlns:c16="http://schemas.microsoft.com/office/drawing/2014/chart" uri="{C3380CC4-5D6E-409C-BE32-E72D297353CC}">
                  <c16:uniqueId val="{00000027-FEF5-40A4-A5CF-C063A3FF38CA}"/>
                </c:ext>
              </c:extLst>
            </c:dLbl>
            <c:dLbl>
              <c:idx val="40"/>
              <c:layout/>
              <c:tx>
                <c:strRef>
                  <c:f>Netherlands!$D$49</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{2011F160-48A6-4514-9A7D-D3959FBC3229}</c15:txfldGUID>
                      <c15:f>Netherlands!$D$49</c15:f>
                      <c15:dlblFieldTableCache>
                        <c:ptCount val="1"/>
                      </c15:dlblFieldTableCache>
                    </c15:dlblFTEntry>
                  </c15:dlblFieldTable>
                  <c15:showDataLabelsRange val="0"/>
                </c:ext>
                <c:ext xmlns:c16="http://schemas.microsoft.com/office/drawing/2014/chart" uri="{C3380CC4-5D6E-409C-BE32-E72D297353CC}">
                  <c16:uniqueId val="{00000028-FEF5-40A4-A5CF-C063A3FF38CA}"/>
                </c:ext>
              </c:extLst>
            </c:dLbl>
            <c:dLbl>
              <c:idx val="41"/>
              <c:layout/>
              <c:tx>
                <c:strRef>
                  <c:f>Netherlands!$D$50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{92D5D794-E253-4929-83A1-924E6CFDBBC6}</c15:txfldGUID>
                      <c15:f>Netherlands!$D$50</c15:f>
                      <c15:dlblFieldTableCache>
                        <c:ptCount val="1"/>
                      </c15:dlblFieldTableCache>
                    </c15:dlblFTEntry>
                  </c15:dlblFieldTable>
                  <c15:showDataLabelsRange val="0"/>
                </c:ext>
                <c:ext xmlns:c16="http://schemas.microsoft.com/office/drawing/2014/chart" uri="{C3380CC4-5D6E-409C-BE32-E72D297353CC}">
                  <c16:uniqueId val="{00000029-FEF5-40A4-A5CF-C063A3FF38CA}"/>
                </c:ext>
              </c:extLst>
            </c:dLbl>
            <c:dLbl>
              <c:idx val="42"/>
              <c:layout/>
              <c:tx>
                <c:strRef>
                  <c:f>Netherlands!$D$51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{E7ACD24E-450F-4501-9C60-9B7CA8D6E242}</c15:txfldGUID>
                      <c15:f>Netherlands!$D$51</c15:f>
                      <c15:dlblFieldTableCache>
                        <c:ptCount val="1"/>
                      </c15:dlblFieldTableCache>
                    </c15:dlblFTEntry>
                  </c15:dlblFieldTable>
                  <c15:showDataLabelsRange val="0"/>
                </c:ext>
                <c:ext xmlns:c16="http://schemas.microsoft.com/office/drawing/2014/chart" uri="{C3380CC4-5D6E-409C-BE32-E72D297353CC}">
                  <c16:uniqueId val="{0000002A-FEF5-40A4-A5CF-C063A3FF38CA}"/>
                </c:ext>
              </c:extLst>
            </c:dLbl>
            <c:dLbl>
              <c:idx val="43"/>
              <c:layout/>
              <c:tx>
                <c:strRef>
                  <c:f>Netherlands!$D$52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{1655C188-CCC7-493B-A98A-1854F5340C3A}</c15:txfldGUID>
                      <c15:f>Netherlands!$D$52</c15:f>
                      <c15:dlblFieldTableCache>
                        <c:ptCount val="1"/>
                      </c15:dlblFieldTableCache>
                    </c15:dlblFTEntry>
                  </c15:dlblFieldTable>
                  <c15:showDataLabelsRange val="0"/>
                </c:ext>
                <c:ext xmlns:c16="http://schemas.microsoft.com/office/drawing/2014/chart" uri="{C3380CC4-5D6E-409C-BE32-E72D297353CC}">
                  <c16:uniqueId val="{0000002B-FEF5-40A4-A5CF-C063A3FF38CA}"/>
                </c:ext>
              </c:extLst>
            </c:dLbl>
            <c:dLbl>
              <c:idx val="44"/>
              <c:layout/>
              <c:tx>
                <c:strRef>
                  <c:f>Netherlands!$D$53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{7DF5C6E1-712B-4E82-8E29-E461F194E171}</c15:txfldGUID>
                      <c15:f>Netherlands!$D$53</c15:f>
                      <c15:dlblFieldTableCache>
                        <c:ptCount val="1"/>
                      </c15:dlblFieldTableCache>
                    </c15:dlblFTEntry>
                  </c15:dlblFieldTable>
                  <c15:showDataLabelsRange val="0"/>
                </c:ext>
                <c:ext xmlns:c16="http://schemas.microsoft.com/office/drawing/2014/chart" uri="{C3380CC4-5D6E-409C-BE32-E72D297353CC}">
                  <c16:uniqueId val="{0000002C-FEF5-40A4-A5CF-C063A3FF38CA}"/>
                </c:ext>
              </c:extLst>
            </c:dLbl>
            <c:dLbl>
              <c:idx val="45"/>
              <c:layout/>
              <c:tx>
                <c:strRef>
                  <c:f>Netherlands!$D$54</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{62887E41-0D4E-409E-8F75-4DF3526F4AC2}</c15:txfldGUID>
                      <c15:f>Netherlands!$D$54</c15:f>
                      <c15:dlblFieldTableCache>
                        <c:ptCount val="1"/>
                      </c15:dlblFieldTableCache>
                    </c15:dlblFTEntry>
                  </c15:dlblFieldTable>
                  <c15:showDataLabelsRange val="0"/>
                </c:ext>
                <c:ext xmlns:c16="http://schemas.microsoft.com/office/drawing/2014/chart" uri="{C3380CC4-5D6E-409C-BE32-E72D297353CC}">
                  <c16:uniqueId val="{0000002D-FEF5-40A4-A5CF-C063A3FF38CA}"/>
                </c:ext>
              </c:extLst>
            </c:dLbl>
            <c:dLbl>
              <c:idx val="46"/>
              <c:layout/>
              <c:tx>
                <c:strRef>
                  <c:f>Netherlands!$D$55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{11383736-A0C8-442A-B1EF-0A264E71AA27}</c15:txfldGUID>
                      <c15:f>Netherlands!$D$55</c15:f>
                      <c15:dlblFieldTableCache>
                        <c:ptCount val="1"/>
                      </c15:dlblFieldTableCache>
                    </c15:dlblFTEntry>
                  </c15:dlblFieldTable>
                  <c15:showDataLabelsRange val="0"/>
                </c:ext>
                <c:ext xmlns:c16="http://schemas.microsoft.com/office/drawing/2014/chart" uri="{C3380CC4-5D6E-409C-BE32-E72D297353CC}">
                  <c16:uniqueId val="{0000002E-FEF5-40A4-A5CF-C063A3FF38CA}"/>
                </c:ext>
              </c:extLst>
            </c:dLbl>
            <c:dLbl>
              <c:idx val="47"/>
              <c:layout/>
              <c:tx>
                <c:strRef>
                  <c:f>Netherlands!$D$56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{2263C7F4-CEE1-4F01-A4E3-DE666D9B93BE}</c15:txfldGUID>
                      <c15:f>Netherlands!$D$56</c15:f>
                      <c15:dlblFieldTableCache>
                        <c:ptCount val="1"/>
                      </c15:dlblFieldTableCache>
                    </c15:dlblFTEntry>
                  </c15:dlblFieldTable>
                  <c15:showDataLabelsRange val="0"/>
                </c:ext>
                <c:ext xmlns:c16="http://schemas.microsoft.com/office/drawing/2014/chart" uri="{C3380CC4-5D6E-409C-BE32-E72D297353CC}">
                  <c16:uniqueId val="{0000002F-FEF5-40A4-A5CF-C063A3FF38CA}"/>
                </c:ext>
              </c:extLst>
            </c:dLbl>
            <c:dLbl>
              <c:idx val="48"/>
              <c:layout/>
              <c:tx>
                <c:strRef>
                  <c:f>Netherlands!$D$57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{53F81F34-C1CA-4B68-9513-E17F59D03B3C}</c15:txfldGUID>
                      <c15:f>Netherlands!$D$57</c15:f>
                      <c15:dlblFieldTableCache>
                        <c:ptCount val="1"/>
                        <c:pt idx="0">
                          <c:v>2008</c:v>
                        </c:pt>
                      </c15:dlblFieldTableCache>
                    </c15:dlblFTEntry>
                  </c15:dlblFieldTable>
                  <c15:showDataLabelsRange val="0"/>
                </c:ext>
                <c:ext xmlns:c16="http://schemas.microsoft.com/office/drawing/2014/chart" uri="{C3380CC4-5D6E-409C-BE32-E72D297353CC}">
                  <c16:uniqueId val="{00000030-FEF5-40A4-A5CF-C063A3FF38CA}"/>
                </c:ext>
              </c:extLst>
            </c:dLbl>
            <c:dLbl>
              <c:idx val="49"/>
              <c:layout/>
              <c:tx>
                <c:strRef>
                  <c:f>Netherlands!$D$58</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{46C5D9BB-5FE9-4C2B-B91D-56C7E91D80B5}</c15:txfldGUID>
                      <c15:f>Netherlands!$D$58</c15:f>
                      <c15:dlblFieldTableCache>
                        <c:ptCount val="1"/>
                        <c:pt idx="0">
                          <c:v>2009</c:v>
                        </c:pt>
                      </c15:dlblFieldTableCache>
                    </c15:dlblFTEntry>
                  </c15:dlblFieldTable>
                  <c15:showDataLabelsRange val="0"/>
                </c:ext>
                <c:ext xmlns:c16="http://schemas.microsoft.com/office/drawing/2014/chart" uri="{C3380CC4-5D6E-409C-BE32-E72D297353CC}">
                  <c16:uniqueId val="{00000031-FEF5-40A4-A5CF-C063A3FF38CA}"/>
                </c:ext>
              </c:extLst>
            </c:dLbl>
            <c:dLbl>
              <c:idx val="50"/>
              <c:layout/>
              <c:tx>
                <c:strRef>
                  <c:f>Netherlands!$D$59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{D41DB5B7-845A-4B5A-BA6A-C1F552E6ECE7}</c15:txfldGUID>
                      <c15:f>Netherlands!$D$59</c15:f>
                      <c15:dlblFieldTableCache>
                        <c:ptCount val="1"/>
                        <c:pt idx="0">
                          <c:v>2010</c:v>
                        </c:pt>
                      </c15:dlblFieldTableCache>
                    </c15:dlblFTEntry>
                  </c15:dlblFieldTable>
                  <c15:showDataLabelsRange val="0"/>
                </c:ext>
                <c:ext xmlns:c16="http://schemas.microsoft.com/office/drawing/2014/chart" uri="{C3380CC4-5D6E-409C-BE32-E72D297353CC}">
                  <c16:uniqueId val="{00000032-FEF5-40A4-A5CF-C063A3FF38CA}"/>
                </c:ext>
              </c:extLst>
            </c:dLbl>
            <c:dLbl>
              <c:idx val="51"/>
              <c:layout/>
              <c:tx>
                <c:strRef>
                  <c:f>Netherlands!$D$60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{58E4B2AF-0232-48AC-BBF7-DE348A511394}</c15:txfldGUID>
                      <c15:f>Netherlands!$D$60</c15:f>
                      <c15:dlblFieldTableCache>
                        <c:ptCount val="1"/>
                      </c15:dlblFieldTableCache>
                    </c15:dlblFTEntry>
                  </c15:dlblFieldTable>
                  <c15:showDataLabelsRange val="0"/>
                </c:ext>
                <c:ext xmlns:c16="http://schemas.microsoft.com/office/drawing/2014/chart" uri="{C3380CC4-5D6E-409C-BE32-E72D297353CC}">
                  <c16:uniqueId val="{00000033-FEF5-40A4-A5CF-C063A3FF38CA}"/>
                </c:ext>
              </c:extLst>
            </c:dLbl>
            <c:dLbl>
              <c:idx val="52"/>
              <c:layout/>
              <c:tx>
                <c:strRef>
                  <c:f>Netherlands!$D$61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{54FF32C8-FB80-47AF-BB3C-A10867DB2757}</c15:txfldGUID>
                      <c15:f>Netherlands!$D$61</c15:f>
                      <c15:dlblFieldTableCache>
                        <c:ptCount val="1"/>
                        <c:pt idx="0">
                          <c:v>2012</c:v>
                        </c:pt>
                      </c15:dlblFieldTableCache>
                    </c15:dlblFTEntry>
                  </c15:dlblFieldTable>
                  <c15:showDataLabelsRange val="0"/>
                </c:ext>
                <c:ext xmlns:c16="http://schemas.microsoft.com/office/drawing/2014/chart" uri="{C3380CC4-5D6E-409C-BE32-E72D297353CC}">
                  <c16:uniqueId val="{00000034-FEF5-40A4-A5CF-C063A3FF38CA}"/>
                </c:ext>
              </c:extLst>
            </c:dLbl>
            <c:dLbl>
              <c:idx val="53"/>
              <c:layout/>
              <c:tx>
                <c:strRef>
                  <c:f>Netherlands!$D$62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{8E158904-AF9E-4BDA-83DB-2CF2A21A4475}</c15:txfldGUID>
                      <c15:f>Netherlands!$D$62</c15:f>
                      <c15:dlblFieldTableCache>
                        <c:ptCount val="1"/>
                      </c15:dlblFieldTableCache>
                    </c15:dlblFTEntry>
                  </c15:dlblFieldTable>
                  <c15:showDataLabelsRange val="0"/>
                </c:ext>
                <c:ext xmlns:c16="http://schemas.microsoft.com/office/drawing/2014/chart" uri="{C3380CC4-5D6E-409C-BE32-E72D297353CC}">
                  <c16:uniqueId val="{00000035-FEF5-40A4-A5CF-C063A3FF38CA}"/>
                </c:ext>
              </c:extLst>
            </c:dLbl>
            <c:dLbl>
              <c:idx val="54"/>
              <c:layout/>
              <c:tx>
                <c:strRef>
                  <c:f>Netherlands!$D$63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{EB8E19E5-F8E0-400F-8555-FF8293878299}</c15:txfldGUID>
                      <c15:f>Netherlands!$D$63</c15:f>
                      <c15:dlblFieldTableCache>
                        <c:ptCount val="1"/>
                      </c15:dlblFieldTableCache>
                    </c15:dlblFTEntry>
                  </c15:dlblFieldTable>
                  <c15:showDataLabelsRange val="0"/>
                </c:ext>
                <c:ext xmlns:c16="http://schemas.microsoft.com/office/drawing/2014/chart" uri="{C3380CC4-5D6E-409C-BE32-E72D297353CC}">
                  <c16:uniqueId val="{00000036-FEF5-40A4-A5CF-C063A3FF38CA}"/>
                </c:ext>
              </c:extLst>
            </c:dLbl>
            <c:dLbl>
              <c:idx val="55"/>
              <c:layout/>
              <c:tx>
                <c:strRef>
                  <c:f>Netherlands!$D$64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{CCDA1607-7D2C-4D06-97EF-8C14CB424326}</c15:txfldGUID>
                      <c15:f>Netherlands!$D$64</c15:f>
                      <c15:dlblFieldTableCache>
                        <c:ptCount val="1"/>
                      </c15:dlblFieldTableCache>
                    </c15:dlblFTEntry>
                  </c15:dlblFieldTable>
                  <c15:showDataLabelsRange val="0"/>
                </c:ext>
                <c:ext xmlns:c16="http://schemas.microsoft.com/office/drawing/2014/chart" uri="{C3380CC4-5D6E-409C-BE32-E72D297353CC}">
                  <c16:uniqueId val="{00000037-FEF5-40A4-A5CF-C063A3FF38CA}"/>
                </c:ext>
              </c:extLst>
            </c:dLbl>
            <c:dLbl>
              <c:idx val="56"/>
              <c:layout/>
              <c:tx>
                <c:strRef>
                  <c:f>Netherlands!$D$65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{6C5B17F7-1BD3-4437-9DE9-0321471D5E2F}</c15:txfldGUID>
                      <c15:f>Netherlands!$D$65</c15:f>
                      <c15:dlblFieldTableCache>
                        <c:ptCount val="1"/>
                      </c15:dlblFieldTableCache>
                    </c15:dlblFTEntry>
                  </c15:dlblFieldTable>
                  <c15:showDataLabelsRange val="0"/>
                </c:ext>
                <c:ext xmlns:c16="http://schemas.microsoft.com/office/drawing/2014/chart" uri="{C3380CC4-5D6E-409C-BE32-E72D297353CC}">
                  <c16:uniqueId val="{00000038-FEF5-40A4-A5CF-C063A3FF38CA}"/>
                </c:ext>
              </c:extLst>
            </c:dLbl>
            <c:dLbl>
              <c:idx val="57"/>
              <c:layout/>
              <c:tx>
                <c:strRef>
                  <c:f>Netherlands!$D$66</c:f>
                  <c:strCache>
                    <c:ptCount val="1"/>
                    <c:pt idx="0">
                      <c:v>2017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{4F089078-5827-42E9-B07A-09DC81E9E354}</c15:txfldGUID>
                      <c15:f>Netherlands!$D$66</c15:f>
                      <c15:dlblFieldTableCache>
                        <c:ptCount val="1"/>
                        <c:pt idx="0">
                          <c:v>2017</c:v>
                        </c:pt>
                      </c15:dlblFieldTableCache>
                    </c15:dlblFTEntry>
                  </c15:dlblFieldTable>
                  <c15:showDataLabelsRange val="0"/>
                </c:ext>
                <c:ext xmlns:c16="http://schemas.microsoft.com/office/drawing/2014/chart" uri="{C3380CC4-5D6E-409C-BE32-E72D297353CC}">
                  <c16:uniqueId val="{00000039-FEF5-40A4-A5CF-C063A3FF38CA}"/>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Netherlands!$B$9:$B$66</c:f>
              <c:numCache>
                <c:formatCode>0.000_ </c:formatCode>
                <c:ptCount val="58"/>
                <c:pt idx="0">
                  <c:v>0.10000000000000009</c:v>
                </c:pt>
                <c:pt idx="1">
                  <c:v>3.0000000000000027E-2</c:v>
                </c:pt>
                <c:pt idx="2">
                  <c:v>-1.5000000000000124E-2</c:v>
                </c:pt>
                <c:pt idx="3">
                  <c:v>-5.0000000000001155E-3</c:v>
                </c:pt>
                <c:pt idx="4">
                  <c:v>-7.4999999999999956E-2</c:v>
                </c:pt>
                <c:pt idx="5">
                  <c:v>-0.13500000000000001</c:v>
                </c:pt>
                <c:pt idx="6">
                  <c:v>-0.11499999999999999</c:v>
                </c:pt>
                <c:pt idx="7">
                  <c:v>-8.9999999999999858E-2</c:v>
                </c:pt>
                <c:pt idx="8">
                  <c:v>-3.0000000000000027E-2</c:v>
                </c:pt>
                <c:pt idx="9">
                  <c:v>-7.5000000000000178E-2</c:v>
                </c:pt>
                <c:pt idx="10">
                  <c:v>-0.19500000000000006</c:v>
                </c:pt>
                <c:pt idx="11">
                  <c:v>-0.20999999999999996</c:v>
                </c:pt>
                <c:pt idx="12">
                  <c:v>-0.22999999999999998</c:v>
                </c:pt>
                <c:pt idx="13">
                  <c:v>-0.18999999999999995</c:v>
                </c:pt>
                <c:pt idx="14">
                  <c:v>-0.12</c:v>
                </c:pt>
                <c:pt idx="15">
                  <c:v>-7.0000000000000062E-2</c:v>
                </c:pt>
                <c:pt idx="16">
                  <c:v>-3.9999999999999925E-2</c:v>
                </c:pt>
                <c:pt idx="17">
                  <c:v>-2.4999999999999911E-2</c:v>
                </c:pt>
                <c:pt idx="18">
                  <c:v>-1.0000000000000009E-2</c:v>
                </c:pt>
                <c:pt idx="19">
                  <c:v>1.0000000000000009E-2</c:v>
                </c:pt>
                <c:pt idx="20">
                  <c:v>0</c:v>
                </c:pt>
                <c:pt idx="21">
                  <c:v>-5.0000000000000044E-2</c:v>
                </c:pt>
                <c:pt idx="22">
                  <c:v>-4.500000000000004E-2</c:v>
                </c:pt>
                <c:pt idx="23">
                  <c:v>-5.0000000000000044E-3</c:v>
                </c:pt>
                <c:pt idx="24">
                  <c:v>2.0000000000000018E-2</c:v>
                </c:pt>
                <c:pt idx="25">
                  <c:v>3.0000000000000027E-2</c:v>
                </c:pt>
                <c:pt idx="26">
                  <c:v>2.5000000000000022E-2</c:v>
                </c:pt>
                <c:pt idx="27">
                  <c:v>0</c:v>
                </c:pt>
                <c:pt idx="28">
                  <c:v>-5.0000000000000044E-3</c:v>
                </c:pt>
                <c:pt idx="29">
                  <c:v>3.5000000000000031E-2</c:v>
                </c:pt>
                <c:pt idx="30">
                  <c:v>3.0000000000000027E-2</c:v>
                </c:pt>
                <c:pt idx="31">
                  <c:v>-1.5000000000000013E-2</c:v>
                </c:pt>
                <c:pt idx="32">
                  <c:v>-2.0000000000000018E-2</c:v>
                </c:pt>
                <c:pt idx="33">
                  <c:v>-1.0000000000000009E-2</c:v>
                </c:pt>
                <c:pt idx="34">
                  <c:v>-2.0000000000000018E-2</c:v>
                </c:pt>
                <c:pt idx="35">
                  <c:v>-2.0000000000000018E-2</c:v>
                </c:pt>
                <c:pt idx="36">
                  <c:v>1.5000000000000013E-2</c:v>
                </c:pt>
                <c:pt idx="37">
                  <c:v>4.9999999999999933E-2</c:v>
                </c:pt>
                <c:pt idx="38">
                  <c:v>4.4999999999999929E-2</c:v>
                </c:pt>
                <c:pt idx="39">
                  <c:v>4.500000000000004E-2</c:v>
                </c:pt>
                <c:pt idx="40">
                  <c:v>3.0000000000000027E-2</c:v>
                </c:pt>
                <c:pt idx="41">
                  <c:v>5.0000000000000044E-3</c:v>
                </c:pt>
                <c:pt idx="42">
                  <c:v>2.0000000000000018E-2</c:v>
                </c:pt>
                <c:pt idx="43">
                  <c:v>-5.0000000000000044E-3</c:v>
                </c:pt>
                <c:pt idx="44">
                  <c:v>-2.0000000000000018E-2</c:v>
                </c:pt>
                <c:pt idx="45">
                  <c:v>0</c:v>
                </c:pt>
                <c:pt idx="46">
                  <c:v>5.0000000000000044E-3</c:v>
                </c:pt>
                <c:pt idx="47">
                  <c:v>2.5000000000000022E-2</c:v>
                </c:pt>
                <c:pt idx="48">
                  <c:v>3.5000000000000031E-2</c:v>
                </c:pt>
                <c:pt idx="49">
                  <c:v>1.0000000000000009E-2</c:v>
                </c:pt>
                <c:pt idx="50">
                  <c:v>-1.5000000000000013E-2</c:v>
                </c:pt>
                <c:pt idx="51">
                  <c:v>-3.5000000000000031E-2</c:v>
                </c:pt>
                <c:pt idx="52">
                  <c:v>-4.0000000000000036E-2</c:v>
                </c:pt>
                <c:pt idx="53">
                  <c:v>-5.0000000000000044E-3</c:v>
                </c:pt>
                <c:pt idx="54">
                  <c:v>-1.0000000000000009E-2</c:v>
                </c:pt>
                <c:pt idx="55">
                  <c:v>-2.5000000000000022E-2</c:v>
                </c:pt>
                <c:pt idx="56">
                  <c:v>0</c:v>
                </c:pt>
                <c:pt idx="57">
                  <c:v>0</c:v>
                </c:pt>
              </c:numCache>
            </c:numRef>
          </c:xVal>
          <c:yVal>
            <c:numRef>
              <c:f>Netherlands!$C$9:$C$66</c:f>
              <c:numCache>
                <c:formatCode>0.000_);[Red]\(0.000\)</c:formatCode>
                <c:ptCount val="58"/>
                <c:pt idx="0">
                  <c:v>3.12</c:v>
                </c:pt>
                <c:pt idx="1">
                  <c:v>3.22</c:v>
                </c:pt>
                <c:pt idx="2">
                  <c:v>3.18</c:v>
                </c:pt>
                <c:pt idx="3">
                  <c:v>3.19</c:v>
                </c:pt>
                <c:pt idx="4">
                  <c:v>3.17</c:v>
                </c:pt>
                <c:pt idx="5">
                  <c:v>3.04</c:v>
                </c:pt>
                <c:pt idx="6">
                  <c:v>2.9</c:v>
                </c:pt>
                <c:pt idx="7">
                  <c:v>2.81</c:v>
                </c:pt>
                <c:pt idx="8">
                  <c:v>2.72</c:v>
                </c:pt>
                <c:pt idx="9">
                  <c:v>2.75</c:v>
                </c:pt>
                <c:pt idx="10">
                  <c:v>2.57</c:v>
                </c:pt>
                <c:pt idx="11">
                  <c:v>2.36</c:v>
                </c:pt>
                <c:pt idx="12">
                  <c:v>2.15</c:v>
                </c:pt>
                <c:pt idx="13">
                  <c:v>1.9</c:v>
                </c:pt>
                <c:pt idx="14">
                  <c:v>1.77</c:v>
                </c:pt>
                <c:pt idx="15">
                  <c:v>1.66</c:v>
                </c:pt>
                <c:pt idx="16">
                  <c:v>1.63</c:v>
                </c:pt>
                <c:pt idx="17">
                  <c:v>1.58</c:v>
                </c:pt>
                <c:pt idx="18">
                  <c:v>1.58</c:v>
                </c:pt>
                <c:pt idx="19">
                  <c:v>1.56</c:v>
                </c:pt>
                <c:pt idx="20">
                  <c:v>1.6</c:v>
                </c:pt>
                <c:pt idx="21">
                  <c:v>1.56</c:v>
                </c:pt>
                <c:pt idx="22">
                  <c:v>1.5</c:v>
                </c:pt>
                <c:pt idx="23">
                  <c:v>1.47</c:v>
                </c:pt>
                <c:pt idx="24">
                  <c:v>1.49</c:v>
                </c:pt>
                <c:pt idx="25">
                  <c:v>1.51</c:v>
                </c:pt>
                <c:pt idx="26">
                  <c:v>1.55</c:v>
                </c:pt>
                <c:pt idx="27">
                  <c:v>1.56</c:v>
                </c:pt>
                <c:pt idx="28">
                  <c:v>1.55</c:v>
                </c:pt>
                <c:pt idx="29">
                  <c:v>1.55</c:v>
                </c:pt>
                <c:pt idx="30">
                  <c:v>1.62</c:v>
                </c:pt>
                <c:pt idx="31">
                  <c:v>1.61</c:v>
                </c:pt>
                <c:pt idx="32">
                  <c:v>1.59</c:v>
                </c:pt>
                <c:pt idx="33">
                  <c:v>1.57</c:v>
                </c:pt>
                <c:pt idx="34">
                  <c:v>1.57</c:v>
                </c:pt>
                <c:pt idx="35">
                  <c:v>1.53</c:v>
                </c:pt>
                <c:pt idx="36">
                  <c:v>1.53</c:v>
                </c:pt>
                <c:pt idx="37">
                  <c:v>1.56</c:v>
                </c:pt>
                <c:pt idx="38">
                  <c:v>1.63</c:v>
                </c:pt>
                <c:pt idx="39">
                  <c:v>1.65</c:v>
                </c:pt>
                <c:pt idx="40">
                  <c:v>1.72</c:v>
                </c:pt>
                <c:pt idx="41">
                  <c:v>1.71</c:v>
                </c:pt>
                <c:pt idx="42">
                  <c:v>1.73</c:v>
                </c:pt>
                <c:pt idx="43">
                  <c:v>1.75</c:v>
                </c:pt>
                <c:pt idx="44">
                  <c:v>1.72</c:v>
                </c:pt>
                <c:pt idx="45">
                  <c:v>1.71</c:v>
                </c:pt>
                <c:pt idx="46">
                  <c:v>1.72</c:v>
                </c:pt>
                <c:pt idx="47">
                  <c:v>1.72</c:v>
                </c:pt>
                <c:pt idx="48">
                  <c:v>1.77</c:v>
                </c:pt>
                <c:pt idx="49">
                  <c:v>1.79</c:v>
                </c:pt>
                <c:pt idx="50">
                  <c:v>1.79</c:v>
                </c:pt>
                <c:pt idx="51">
                  <c:v>1.76</c:v>
                </c:pt>
                <c:pt idx="52">
                  <c:v>1.72</c:v>
                </c:pt>
                <c:pt idx="53">
                  <c:v>1.68</c:v>
                </c:pt>
                <c:pt idx="54">
                  <c:v>1.71</c:v>
                </c:pt>
                <c:pt idx="55">
                  <c:v>1.66</c:v>
                </c:pt>
                <c:pt idx="56">
                  <c:v>1.66</c:v>
                </c:pt>
                <c:pt idx="57">
                  <c:v>1.66</c:v>
                </c:pt>
              </c:numCache>
            </c:numRef>
          </c:yVal>
          <c:smooth val="1"/>
          <c:extLst>
            <c:ext xmlns:c16="http://schemas.microsoft.com/office/drawing/2014/chart" uri="{C3380CC4-5D6E-409C-BE32-E72D297353CC}">
              <c16:uniqueId val="{0000003A-FEF5-40A4-A5CF-C063A3FF38CA}"/>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(children per woman)</a:t>
                </a:r>
                <a:endParaRPr lang="zh-CN" altLang="zh-CN" sz="1200">
                  <a:effectLst/>
                </a:endParaRPr>
              </a:p>
            </c:rich>
          </c:tx>
          <c:layout>
            <c:manualLayout>
              <c:xMode val="edge"/>
              <c:yMode val="edge"/>
              <c:x val="9.7637587932137088E-2"/>
              <c:y val="0.89621259792059338"/>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1"/>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Netherlands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Switzerland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Switzerland!$D$9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{694411AD-C007-49B3-B5CC-40142D2A869E}</c15:txfldGUID>
                      <c15:f>Switzerland!$D$9</c15:f>
                      <c15:dlblFieldTableCache>
                        <c:ptCount val="1"/>
                        <c:pt idx="0">
                          <c:v>1960</c:v>
                        </c:pt>
                      </c15:dlblFieldTableCache>
                    </c15:dlblFTEntry>
                  </c15:dlblFieldTable>
                  <c15:showDataLabelsRange val="0"/>
                </c:ext>
                <c:ext xmlns:c16="http://schemas.microsoft.com/office/drawing/2014/chart" uri="{C3380CC4-5D6E-409C-BE32-E72D297353CC}">
                  <c16:uniqueId val="{00000000-73D7-4C08-BA3B-1EC845A800C1}"/>
                </c:ext>
              </c:extLst>
            </c:dLbl>
            <c:dLbl>
              <c:idx val="1"/>
              <c:layout/>
              <c:tx>
                <c:strRef>
                  <c:f>Switzerland!$D$10</c:f>
                  <c:strCache>
                    <c:ptCount val="1"/>
                    <c:pt idx="0">
                      <c:v>1961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{A5B8D6A9-D3F1-4822-9397-ACEE8D899030}</c15:txfldGUID>
                      <c15:f>Switzerland!$D$10</c15:f>
                      <c15:dlblFieldTableCache>
                        <c:ptCount val="1"/>
                        <c:pt idx="0">
                          <c:v>1961</c:v>
                        </c:pt>
                      </c15:dlblFieldTableCache>
                    </c15:dlblFTEntry>
                  </c15:dlblFieldTable>
                  <c15:showDataLabelsRange val="0"/>
                </c:ext>
                <c:ext xmlns:c16="http://schemas.microsoft.com/office/drawing/2014/chart" uri="{C3380CC4-5D6E-409C-BE32-E72D297353CC}">
                  <c16:uniqueId val="{00000001-73D7-4C08-BA3B-1EC845A800C1}"/>
                </c:ext>
              </c:extLst>
            </c:dLbl>
            <c:dLbl>
              <c:idx val="2"/>
              <c:layout/>
              <c:tx>
                <c:strRef>
                  <c:f>Switzerland!$D$11</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{1F12B4B2-D3D0-4B33-A574-E1D174CC5D0F}</c15:txfldGUID>
                      <c15:f>Switzerland!$D$11</c15:f>
                      <c15:dlblFieldTableCache>
                        <c:ptCount val="1"/>
                        <c:pt idx="0">
                          <c:v>1962</c:v>
                        </c:pt>
                      </c15:dlblFieldTableCache>
                    </c15:dlblFTEntry>
                  </c15:dlblFieldTable>
                  <c15:showDataLabelsRange val="0"/>
                </c:ext>
                <c:ext xmlns:c16="http://schemas.microsoft.com/office/drawing/2014/chart" uri="{C3380CC4-5D6E-409C-BE32-E72D297353CC}">
                  <c16:uniqueId val="{00000002-73D7-4C08-BA3B-1EC845A800C1}"/>
                </c:ext>
              </c:extLst>
            </c:dLbl>
            <c:dLbl>
              <c:idx val="3"/>
              <c:layout/>
              <c:tx>
                <c:strRef>
                  <c:f>Switzerland!$D$12</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{2C9DEF07-C3C0-421E-8521-AED06E954774}</c15:txfldGUID>
                      <c15:f>Switzerland!$D$12</c15:f>
                      <c15:dlblFieldTableCache>
                        <c:ptCount val="1"/>
                        <c:pt idx="0">
                          <c:v>1963</c:v>
                        </c:pt>
                      </c15:dlblFieldTableCache>
                    </c15:dlblFTEntry>
                  </c15:dlblFieldTable>
                  <c15:showDataLabelsRange val="0"/>
                </c:ext>
                <c:ext xmlns:c16="http://schemas.microsoft.com/office/drawing/2014/chart" uri="{C3380CC4-5D6E-409C-BE32-E72D297353CC}">
                  <c16:uniqueId val="{00000003-73D7-4C08-BA3B-1EC845A800C1}"/>
                </c:ext>
              </c:extLst>
            </c:dLbl>
            <c:dLbl>
              <c:idx val="4"/>
              <c:layout/>
              <c:tx>
                <c:strRef>
                  <c:f>Switzerland!$D$13</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{BF4CBFAD-F8A8-4132-B593-5573D975CF1D}</c15:txfldGUID>
                      <c15:f>Switzerland!$D$13</c15:f>
                      <c15:dlblFieldTableCache>
                        <c:ptCount val="1"/>
                        <c:pt idx="0">
                          <c:v>1964</c:v>
                        </c:pt>
                      </c15:dlblFieldTableCache>
                    </c15:dlblFTEntry>
                  </c15:dlblFieldTable>
                  <c15:showDataLabelsRange val="0"/>
                </c:ext>
                <c:ext xmlns:c16="http://schemas.microsoft.com/office/drawing/2014/chart" uri="{C3380CC4-5D6E-409C-BE32-E72D297353CC}">
                  <c16:uniqueId val="{00000004-73D7-4C08-BA3B-1EC845A800C1}"/>
                </c:ext>
              </c:extLst>
            </c:dLbl>
            <c:dLbl>
              <c:idx val="5"/>
              <c:layout/>
              <c:tx>
                <c:strRef>
                  <c:f>Switzerland!$D$14</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{5EB52E87-C3F2-4AB9-810F-C8208EF15E58}</c15:txfldGUID>
                      <c15:f>Switzerland!$D$14</c15:f>
                      <c15:dlblFieldTableCache>
                        <c:ptCount val="1"/>
                        <c:pt idx="0">
                          <c:v>1965</c:v>
                        </c:pt>
                      </c15:dlblFieldTableCache>
                    </c15:dlblFTEntry>
                  </c15:dlblFieldTable>
                  <c15:showDataLabelsRange val="0"/>
                </c:ext>
                <c:ext xmlns:c16="http://schemas.microsoft.com/office/drawing/2014/chart" uri="{C3380CC4-5D6E-409C-BE32-E72D297353CC}">
                  <c16:uniqueId val="{00000005-73D7-4C08-BA3B-1EC845A800C1}"/>
                </c:ext>
              </c:extLst>
            </c:dLbl>
            <c:dLbl>
              <c:idx val="6"/>
              <c:layout/>
              <c:tx>
                <c:strRef>
                  <c:f>Switzerland!$D$15</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{3ACBC0CF-20B7-491D-B71F-6D4CEDCCF04F}</c15:txfldGUID>
                      <c15:f>Switzerland!$D$15</c15:f>
                      <c15:dlblFieldTableCache>
                        <c:ptCount val="1"/>
                        <c:pt idx="0">
                          <c:v>1966</c:v>
                        </c:pt>
                      </c15:dlblFieldTableCache>
                    </c15:dlblFTEntry>
                  </c15:dlblFieldTable>
                  <c15:showDataLabelsRange val="0"/>
                </c:ext>
                <c:ext xmlns:c16="http://schemas.microsoft.com/office/drawing/2014/chart" uri="{C3380CC4-5D6E-409C-BE32-E72D297353CC}">
                  <c16:uniqueId val="{00000006-73D7-4C08-BA3B-1EC845A800C1}"/>
                </c:ext>
              </c:extLst>
            </c:dLbl>
            <c:dLbl>
              <c:idx val="7"/>
              <c:layout/>
              <c:tx>
                <c:strRef>
                  <c:f>Switzerland!$D$16</c:f>
                  <c:strCache>
                    <c:ptCount val="1"/>
                    <c:pt idx="0">
                      <c:v>1967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{6407AACB-A783-41AE-A20D-4830863B9676}</c15:txfldGUID>
                      <c15:f>Switzerland!$D$16</c15:f>
                      <c15:dlblFieldTableCache>
                        <c:ptCount val="1"/>
                        <c:pt idx="0">
                          <c:v>1967</c:v>
                        </c:pt>
                      </c15:dlblFieldTableCache>
                    </c15:dlblFTEntry>
                  </c15:dlblFieldTable>
                  <c15:showDataLabelsRange val="0"/>
                </c:ext>
                <c:ext xmlns:c16="http://schemas.microsoft.com/office/drawing/2014/chart" uri="{C3380CC4-5D6E-409C-BE32-E72D297353CC}">
                  <c16:uniqueId val="{00000007-73D7-4C08-BA3B-1EC845A800C1}"/>
                </c:ext>
              </c:extLst>
            </c:dLbl>
            <c:dLbl>
              <c:idx val="8"/>
              <c:layout/>
              <c:tx>
                <c:strRef>
                  <c:f>Switzerland!$D$17</c:f>
                  <c:strCache>
                    <c:ptCount val="1"/>
                    <c:pt idx="0">
                      <c:v>1968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{B5AECC8B-EE36-4DEF-B527-5E007EC75E0F}</c15:txfldGUID>
                      <c15:f>Switzerland!$D$17</c15:f>
                      <c15:dlblFieldTableCache>
                        <c:ptCount val="1"/>
                        <c:pt idx="0">
                          <c:v>1968</c:v>
                        </c:pt>
                      </c15:dlblFieldTableCache>
                    </c15:dlblFTEntry>
                  </c15:dlblFieldTable>
                  <c15:showDataLabelsRange val="0"/>
                </c:ext>
                <c:ext xmlns:c16="http://schemas.microsoft.com/office/drawing/2014/chart" uri="{C3380CC4-5D6E-409C-BE32-E72D297353CC}">
                  <c16:uniqueId val="{00000008-73D7-4C08-BA3B-1EC845A800C1}"/>
                </c:ext>
              </c:extLst>
            </c:dLbl>
            <c:dLbl>
              <c:idx val="9"/>
              <c:layout/>
              <c:tx>
                <c:strRef>
                  <c:f>Switzerland!$D$18</c:f>
                  <c:strCache>
                    <c:ptCount val="1"/>
                    <c:pt idx="0">
                      <c:v>1969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{359C1198-CF99-40B3-A9A4-F6F929C4B542}</c15:txfldGUID>
                      <c15:f>Switzerland!$D$18</c15:f>
                      <c15:dlblFieldTableCache>
                        <c:ptCount val="1"/>
                        <c:pt idx="0">
                          <c:v>1969</c:v>
                        </c:pt>
                      </c15:dlblFieldTableCache>
                    </c15:dlblFTEntry>
                  </c15:dlblFieldTable>
                  <c15:showDataLabelsRange val="0"/>
                </c:ext>
                <c:ext xmlns:c16="http://schemas.microsoft.com/office/drawing/2014/chart" uri="{C3380CC4-5D6E-409C-BE32-E72D297353CC}">
                  <c16:uniqueId val="{00000009-73D7-4C08-BA3B-1EC845A800C1}"/>
                </c:ext>
              </c:extLst>
            </c:dLbl>
            <c:dLbl>
              <c:idx val="10"/>
              <c:layout/>
              <c:tx>
                <c:strRef>
                  <c:f>Switzerland!$D$19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{5EF91DCA-8DDE-41A2-8699-49F1D4F926A2}</c15:txfldGUID>
                      <c15:f>Switzerland!$D$19</c15:f>
                      <c15:dlblFieldTableCache>
                        <c:ptCount val="1"/>
                        <c:pt idx="0">
                          <c:v>1970</c:v>
                        </c:pt>
                      </c15:dlblFieldTableCache>
                    </c15:dlblFTEntry>
                  </c15:dlblFieldTable>
                  <c15:showDataLabelsRange val="0"/>
                </c:ext>
                <c:ext xmlns:c16="http://schemas.microsoft.com/office/drawing/2014/chart" uri="{C3380CC4-5D6E-409C-BE32-E72D297353CC}">
                  <c16:uniqueId val="{0000000A-73D7-4C08-BA3B-1EC845A800C1}"/>
                </c:ext>
              </c:extLst>
            </c:dLbl>
            <c:dLbl>
              <c:idx val="11"/>
              <c:layout/>
              <c:tx>
                <c:strRef>
                  <c:f>Switzerland!$D$20</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{FE7C678B-5304-4ACB-9868-9FFF0A2F2E57}</c15:txfldGUID>
                      <c15:f>Switzerland!$D$20</c15:f>
                      <c15:dlblFieldTableCache>
                        <c:ptCount val="1"/>
                        <c:pt idx="0">
                          <c:v>1971</c:v>
                        </c:pt>
                      </c15:dlblFieldTableCache>
                    </c15:dlblFTEntry>
                  </c15:dlblFieldTable>
                  <c15:showDataLabelsRange val="0"/>
                </c:ext>
                <c:ext xmlns:c16="http://schemas.microsoft.com/office/drawing/2014/chart" uri="{C3380CC4-5D6E-409C-BE32-E72D297353CC}">
                  <c16:uniqueId val="{0000000B-73D7-4C08-BA3B-1EC845A800C1}"/>
                </c:ext>
              </c:extLst>
            </c:dLbl>
            <c:dLbl>
              <c:idx val="12"/>
              <c:layout/>
              <c:tx>
                <c:strRef>
                  <c:f>Switzerland!$D$21</c:f>
                  <c:strCache>
                    <c:ptCount val="1"/>
                    <c:pt idx="0">
                      <c:v>1972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{F80AFEBB-1E0E-49FA-9893-0FE786EB6BC8}</c15:txfldGUID>
                      <c15:f>Switzerland!$D$21</c15:f>
                      <c15:dlblFieldTableCache>
                        <c:ptCount val="1"/>
                        <c:pt idx="0">
                          <c:v>1972</c:v>
                        </c:pt>
                      </c15:dlblFieldTableCache>
                    </c15:dlblFTEntry>
                  </c15:dlblFieldTable>
                  <c15:showDataLabelsRange val="0"/>
                </c:ext>
                <c:ext xmlns:c16="http://schemas.microsoft.com/office/drawing/2014/chart" uri="{C3380CC4-5D6E-409C-BE32-E72D297353CC}">
                  <c16:uniqueId val="{0000000C-73D7-4C08-BA3B-1EC845A800C1}"/>
                </c:ext>
              </c:extLst>
            </c:dLbl>
            <c:dLbl>
              <c:idx val="13"/>
              <c:layout/>
              <c:tx>
                <c:strRef>
                  <c:f>Switzerland!$D$22</c:f>
                  <c:strCache>
                    <c:ptCount val="1"/>
                    <c:pt idx="0">
                      <c:v>1973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{24E0E90A-2E09-49A3-AA18-D5494B0EFF13}</c15:txfldGUID>
                      <c15:f>Switzerland!$D$22</c15:f>
                      <c15:dlblFieldTableCache>
                        <c:ptCount val="1"/>
                        <c:pt idx="0">
                          <c:v>1973</c:v>
                        </c:pt>
                      </c15:dlblFieldTableCache>
                    </c15:dlblFTEntry>
                  </c15:dlblFieldTable>
                  <c15:showDataLabelsRange val="0"/>
                </c:ext>
                <c:ext xmlns:c16="http://schemas.microsoft.com/office/drawing/2014/chart" uri="{C3380CC4-5D6E-409C-BE32-E72D297353CC}">
                  <c16:uniqueId val="{0000000D-73D7-4C08-BA3B-1EC845A800C1}"/>
                </c:ext>
              </c:extLst>
            </c:dLbl>
            <c:dLbl>
              <c:idx val="14"/>
              <c:layout/>
              <c:tx>
                <c:strRef>
                  <c:f>Switzerland!$D$23</c:f>
                  <c:strCache>
                    <c:ptCount val="1"/>
                    <c:pt idx="0">
                      <c:v>1974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{7BBCB0F8-9D47-4310-AA7E-3DC2EA77EA1B}</c15:txfldGUID>
                      <c15:f>Switzerland!$D$23</c15:f>
                      <c15:dlblFieldTableCache>
                        <c:ptCount val="1"/>
                        <c:pt idx="0">
                          <c:v>1974</c:v>
                        </c:pt>
                      </c15:dlblFieldTableCache>
                    </c15:dlblFTEntry>
                  </c15:dlblFieldTable>
                  <c15:showDataLabelsRange val="0"/>
                </c:ext>
                <c:ext xmlns:c16="http://schemas.microsoft.com/office/drawing/2014/chart" uri="{C3380CC4-5D6E-409C-BE32-E72D297353CC}">
                  <c16:uniqueId val="{0000000E-73D7-4C08-BA3B-1EC845A800C1}"/>
                </c:ext>
              </c:extLst>
            </c:dLbl>
            <c:dLbl>
              <c:idx val="15"/>
              <c:layout/>
              <c:tx>
                <c:strRef>
                  <c:f>Switzerland!$D$24</c:f>
                  <c:strCache>
                    <c:ptCount val="1"/>
                    <c:pt idx="0">
                      <c:v>1975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{BD500850-88B6-46D7-9651-9884D482BA0A}</c15:txfldGUID>
                      <c15:f>Switzerland!$D$24</c15:f>
                      <c15:dlblFieldTableCache>
                        <c:ptCount val="1"/>
                        <c:pt idx="0">
                          <c:v>1975</c:v>
                        </c:pt>
                      </c15:dlblFieldTableCache>
                    </c15:dlblFTEntry>
                  </c15:dlblFieldTable>
                  <c15:showDataLabelsRange val="0"/>
                </c:ext>
                <c:ext xmlns:c16="http://schemas.microsoft.com/office/drawing/2014/chart" uri="{C3380CC4-5D6E-409C-BE32-E72D297353CC}">
                  <c16:uniqueId val="{0000000F-73D7-4C08-BA3B-1EC845A800C1}"/>
                </c:ext>
              </c:extLst>
            </c:dLbl>
            <c:dLbl>
              <c:idx val="16"/>
              <c:layout/>
              <c:tx>
                <c:strRef>
                  <c:f>Switzerland!$D$25</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{1BD6D3FB-B900-4E8A-BBD8-0A442346BD9E}</c15:txfldGUID>
                      <c15:f>Switzerland!$D$25</c15:f>
                      <c15:dlblFieldTableCache>
                        <c:ptCount val="1"/>
                        <c:pt idx="0">
                          <c:v>1976</c:v>
                        </c:pt>
                      </c15:dlblFieldTableCache>
                    </c15:dlblFTEntry>
                  </c15:dlblFieldTable>
                  <c15:showDataLabelsRange val="0"/>
                </c:ext>
                <c:ext xmlns:c16="http://schemas.microsoft.com/office/drawing/2014/chart" uri="{C3380CC4-5D6E-409C-BE32-E72D297353CC}">
                  <c16:uniqueId val="{00000010-73D7-4C08-BA3B-1EC845A800C1}"/>
                </c:ext>
              </c:extLst>
            </c:dLbl>
            <c:dLbl>
              <c:idx val="17"/>
              <c:layout/>
              <c:tx>
                <c:strRef>
                  <c:f>Switzerland!$D$26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{70FD71C2-88AF-4760-A093-33A4770B4DE3}</c15:txfldGUID>
                      <c15:f>Switzerland!$D$26</c15:f>
                      <c15:dlblFieldTableCache>
                        <c:ptCount val="1"/>
                      </c15:dlblFieldTableCache>
                    </c15:dlblFTEntry>
                  </c15:dlblFieldTable>
                  <c15:showDataLabelsRange val="0"/>
                </c:ext>
                <c:ext xmlns:c16="http://schemas.microsoft.com/office/drawing/2014/chart" uri="{C3380CC4-5D6E-409C-BE32-E72D297353CC}">
                  <c16:uniqueId val="{00000011-73D7-4C08-BA3B-1EC845A800C1}"/>
                </c:ext>
              </c:extLst>
            </c:dLbl>
            <c:dLbl>
              <c:idx val="18"/>
              <c:layout/>
              <c:tx>
                <c:strRef>
                  <c:f>Switzerland!$D$27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{35C49F58-0BA7-4B7A-84B9-36B73FFC4F04}</c15:txfldGUID>
                      <c15:f>Switzerland!$D$27</c15:f>
                      <c15:dlblFieldTableCache>
                        <c:ptCount val="1"/>
                      </c15:dlblFieldTableCache>
                    </c15:dlblFTEntry>
                  </c15:dlblFieldTable>
                  <c15:showDataLabelsRange val="0"/>
                </c:ext>
                <c:ext xmlns:c16="http://schemas.microsoft.com/office/drawing/2014/chart" uri="{C3380CC4-5D6E-409C-BE32-E72D297353CC}">
                  <c16:uniqueId val="{00000012-73D7-4C08-BA3B-1EC845A800C1}"/>
                </c:ext>
              </c:extLst>
            </c:dLbl>
            <c:dLbl>
              <c:idx val="19"/>
              <c:layout/>
              <c:tx>
                <c:strRef>
                  <c:f>Switzerland!$D$28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{61739361-862C-4275-82BC-609B0B1B3DB5}</c15:txfldGUID>
                      <c15:f>Switzerland!$D$28</c15:f>
                      <c15:dlblFieldTableCache>
                        <c:ptCount val="1"/>
                      </c15:dlblFieldTableCache>
                    </c15:dlblFTEntry>
                  </c15:dlblFieldTable>
                  <c15:showDataLabelsRange val="0"/>
                </c:ext>
                <c:ext xmlns:c16="http://schemas.microsoft.com/office/drawing/2014/chart" uri="{C3380CC4-5D6E-409C-BE32-E72D297353CC}">
                  <c16:uniqueId val="{00000013-73D7-4C08-BA3B-1EC845A800C1}"/>
                </c:ext>
              </c:extLst>
            </c:dLbl>
            <c:dLbl>
              <c:idx val="20"/>
              <c:layout/>
              <c:tx>
                <c:strRef>
                  <c:f>Switzerland!$D$29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{E90D2693-9D81-4555-8F73-E5722CE4D5AF}</c15:txfldGUID>
                      <c15:f>Switzerland!$D$29</c15:f>
                      <c15:dlblFieldTableCache>
                        <c:ptCount val="1"/>
                      </c15:dlblFieldTableCache>
                    </c15:dlblFTEntry>
                  </c15:dlblFieldTable>
                  <c15:showDataLabelsRange val="0"/>
                </c:ext>
                <c:ext xmlns:c16="http://schemas.microsoft.com/office/drawing/2014/chart" uri="{C3380CC4-5D6E-409C-BE32-E72D297353CC}">
                  <c16:uniqueId val="{00000014-73D7-4C08-BA3B-1EC845A800C1}"/>
                </c:ext>
              </c:extLst>
            </c:dLbl>
            <c:dLbl>
              <c:idx val="21"/>
              <c:layout/>
              <c:tx>
                <c:strRef>
                  <c:f>Switzerland!$D$30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{AE32CA43-9530-4959-8B20-02A79A71ACB2}</c15:txfldGUID>
                      <c15:f>Switzerland!$D$30</c15:f>
                      <c15:dlblFieldTableCache>
                        <c:ptCount val="1"/>
                      </c15:dlblFieldTableCache>
                    </c15:dlblFTEntry>
                  </c15:dlblFieldTable>
                  <c15:showDataLabelsRange val="0"/>
                </c:ext>
                <c:ext xmlns:c16="http://schemas.microsoft.com/office/drawing/2014/chart" uri="{C3380CC4-5D6E-409C-BE32-E72D297353CC}">
                  <c16:uniqueId val="{00000015-73D7-4C08-BA3B-1EC845A800C1}"/>
                </c:ext>
              </c:extLst>
            </c:dLbl>
            <c:dLbl>
              <c:idx val="22"/>
              <c:layout/>
              <c:tx>
                <c:strRef>
                  <c:f>Switzerland!$D$31</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{CB462D73-E73C-4B7D-A13B-ABEF26722C42}</c15:txfldGUID>
                      <c15:f>Switzerland!$D$31</c15:f>
                      <c15:dlblFieldTableCache>
                        <c:ptCount val="1"/>
                      </c15:dlblFieldTableCache>
                    </c15:dlblFTEntry>
                  </c15:dlblFieldTable>
                  <c15:showDataLabelsRange val="0"/>
                </c:ext>
                <c:ext xmlns:c16="http://schemas.microsoft.com/office/drawing/2014/chart" uri="{C3380CC4-5D6E-409C-BE32-E72D297353CC}">
                  <c16:uniqueId val="{00000016-73D7-4C08-BA3B-1EC845A800C1}"/>
                </c:ext>
              </c:extLst>
            </c:dLbl>
            <c:dLbl>
              <c:idx val="23"/>
              <c:layout/>
              <c:tx>
                <c:strRef>
                  <c:f>Switzerland!$D$32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{56C9443D-D48F-46AB-9ECD-D301DBDA7DF7}</c15:txfldGUID>
                      <c15:f>Switzerland!$D$32</c15:f>
                      <c15:dlblFieldTableCache>
                        <c:ptCount val="1"/>
                      </c15:dlblFieldTableCache>
                    </c15:dlblFTEntry>
                  </c15:dlblFieldTable>
                  <c15:showDataLabelsRange val="0"/>
                </c:ext>
                <c:ext xmlns:c16="http://schemas.microsoft.com/office/drawing/2014/chart" uri="{C3380CC4-5D6E-409C-BE32-E72D297353CC}">
                  <c16:uniqueId val="{00000017-73D7-4C08-BA3B-1EC845A800C1}"/>
                </c:ext>
              </c:extLst>
            </c:dLbl>
            <c:dLbl>
              <c:idx val="24"/>
              <c:layout/>
              <c:tx>
                <c:strRef>
                  <c:f>Switzerland!$D$33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{4F873B5E-BE94-420E-84E4-29DF857015EC}</c15:txfldGUID>
                      <c15:f>Switzerland!$D$33</c15:f>
                      <c15:dlblFieldTableCache>
                        <c:ptCount val="1"/>
                      </c15:dlblFieldTableCache>
                    </c15:dlblFTEntry>
                  </c15:dlblFieldTable>
                  <c15:showDataLabelsRange val="0"/>
                </c:ext>
                <c:ext xmlns:c16="http://schemas.microsoft.com/office/drawing/2014/chart" uri="{C3380CC4-5D6E-409C-BE32-E72D297353CC}">
                  <c16:uniqueId val="{00000018-73D7-4C08-BA3B-1EC845A800C1}"/>
                </c:ext>
              </c:extLst>
            </c:dLbl>
            <c:dLbl>
              <c:idx val="25"/>
              <c:layout/>
              <c:tx>
                <c:strRef>
                  <c:f>Switzerland!$D$34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{38B158B9-C1E1-4C69-8941-CF02B3FB35D2}</c15:txfldGUID>
                      <c15:f>Switzerland!$D$34</c15:f>
                      <c15:dlblFieldTableCache>
                        <c:ptCount val="1"/>
                      </c15:dlblFieldTableCache>
                    </c15:dlblFTEntry>
                  </c15:dlblFieldTable>
                  <c15:showDataLabelsRange val="0"/>
                </c:ext>
                <c:ext xmlns:c16="http://schemas.microsoft.com/office/drawing/2014/chart" uri="{C3380CC4-5D6E-409C-BE32-E72D297353CC}">
                  <c16:uniqueId val="{00000019-73D7-4C08-BA3B-1EC845A800C1}"/>
                </c:ext>
              </c:extLst>
            </c:dLbl>
            <c:dLbl>
              <c:idx val="26"/>
              <c:layout/>
              <c:tx>
                <c:strRef>
                  <c:f>Switzerland!$D$35</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{686ED3AD-B7A9-408E-AD77-A96ECDC4602B}</c15:txfldGUID>
                      <c15:f>Switzerland!$D$35</c15:f>
                      <c15:dlblFieldTableCache>
                        <c:ptCount val="1"/>
                      </c15:dlblFieldTableCache>
                    </c15:dlblFTEntry>
                  </c15:dlblFieldTable>
                  <c15:showDataLabelsRange val="0"/>
                </c:ext>
                <c:ext xmlns:c16="http://schemas.microsoft.com/office/drawing/2014/chart" uri="{C3380CC4-5D6E-409C-BE32-E72D297353CC}">
                  <c16:uniqueId val="{0000001A-73D7-4C08-BA3B-1EC845A800C1}"/>
                </c:ext>
              </c:extLst>
            </c:dLbl>
            <c:dLbl>
              <c:idx val="27"/>
              <c:layout/>
              <c:tx>
                <c:strRef>
                  <c:f>Switzerland!$D$36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{53938097-2A51-4E08-B0FA-D7C7AE9A3E62}</c15:txfldGUID>
                      <c15:f>Switzerland!$D$36</c15:f>
                      <c15:dlblFieldTableCache>
                        <c:ptCount val="1"/>
                      </c15:dlblFieldTableCache>
                    </c15:dlblFTEntry>
                  </c15:dlblFieldTable>
                  <c15:showDataLabelsRange val="0"/>
                </c:ext>
                <c:ext xmlns:c16="http://schemas.microsoft.com/office/drawing/2014/chart" uri="{C3380CC4-5D6E-409C-BE32-E72D297353CC}">
                  <c16:uniqueId val="{0000001B-73D7-4C08-BA3B-1EC845A800C1}"/>
                </c:ext>
              </c:extLst>
            </c:dLbl>
            <c:dLbl>
              <c:idx val="28"/>
              <c:layout/>
              <c:tx>
                <c:strRef>
                  <c:f>Switzerland!$D$37</c:f>
                  <c:strCache>
                    <c:ptCount val="1"/>
                    <c:pt idx="0">
                      <c:v>1988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{CF0A6B8A-BE61-4F04-99BA-2698A4FE0B8B}</c15:txfldGUID>
                      <c15:f>Switzerland!$D$37</c15:f>
                      <c15:dlblFieldTableCache>
                        <c:ptCount val="1"/>
                        <c:pt idx="0">
                          <c:v>1988</c:v>
                        </c:pt>
                      </c15:dlblFieldTableCache>
                    </c15:dlblFTEntry>
                  </c15:dlblFieldTable>
                  <c15:showDataLabelsRange val="0"/>
                </c:ext>
                <c:ext xmlns:c16="http://schemas.microsoft.com/office/drawing/2014/chart" uri="{C3380CC4-5D6E-409C-BE32-E72D297353CC}">
                  <c16:uniqueId val="{0000001C-73D7-4C08-BA3B-1EC845A800C1}"/>
                </c:ext>
              </c:extLst>
            </c:dLbl>
            <c:dLbl>
              <c:idx val="29"/>
              <c:layout/>
              <c:tx>
                <c:strRef>
                  <c:f>Switzerland!$D$38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{03417BF4-25FA-403D-92CE-0FE805BA38B2}</c15:txfldGUID>
                      <c15:f>Switzerland!$D$38</c15:f>
                      <c15:dlblFieldTableCache>
                        <c:ptCount val="1"/>
                      </c15:dlblFieldTableCache>
                    </c15:dlblFTEntry>
                  </c15:dlblFieldTable>
                  <c15:showDataLabelsRange val="0"/>
                </c:ext>
                <c:ext xmlns:c16="http://schemas.microsoft.com/office/drawing/2014/chart" uri="{C3380CC4-5D6E-409C-BE32-E72D297353CC}">
                  <c16:uniqueId val="{0000001D-73D7-4C08-BA3B-1EC845A800C1}"/>
                </c:ext>
              </c:extLst>
            </c:dLbl>
            <c:dLbl>
              <c:idx val="30"/>
              <c:layout/>
              <c:tx>
                <c:strRef>
                  <c:f>Switzerland!$D$39</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{8321E8E4-616D-4356-BDA5-1D928EF632F2}</c15:txfldGUID>
                      <c15:f>Switzerland!$D$39</c15:f>
                      <c15:dlblFieldTableCache>
                        <c:ptCount val="1"/>
                      </c15:dlblFieldTableCache>
                    </c15:dlblFTEntry>
                  </c15:dlblFieldTable>
                  <c15:showDataLabelsRange val="0"/>
                </c:ext>
                <c:ext xmlns:c16="http://schemas.microsoft.com/office/drawing/2014/chart" uri="{C3380CC4-5D6E-409C-BE32-E72D297353CC}">
                  <c16:uniqueId val="{0000001E-73D7-4C08-BA3B-1EC845A800C1}"/>
                </c:ext>
              </c:extLst>
            </c:dLbl>
            <c:dLbl>
              <c:idx val="31"/>
              <c:layout/>
              <c:tx>
                <c:strRef>
                  <c:f>Switzerland!$D$40</c:f>
                  <c:strCache>
                    <c:ptCount val="1"/>
                    <c:pt idx="0">
                      <c:v>1991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{EE264E95-3387-4180-8684-EB58D373E14A}</c15:txfldGUID>
                      <c15:f>Switzerland!$D$40</c15:f>
                      <c15:dlblFieldTableCache>
                        <c:ptCount val="1"/>
                        <c:pt idx="0">
                          <c:v>1991</c:v>
                        </c:pt>
                      </c15:dlblFieldTableCache>
                    </c15:dlblFTEntry>
                  </c15:dlblFieldTable>
                  <c15:showDataLabelsRange val="0"/>
                </c:ext>
                <c:ext xmlns:c16="http://schemas.microsoft.com/office/drawing/2014/chart" uri="{C3380CC4-5D6E-409C-BE32-E72D297353CC}">
                  <c16:uniqueId val="{0000001F-73D7-4C08-BA3B-1EC845A800C1}"/>
                </c:ext>
              </c:extLst>
            </c:dLbl>
            <c:dLbl>
              <c:idx val="32"/>
              <c:layout/>
              <c:tx>
                <c:strRef>
                  <c:f>Switzerland!$D$41</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{114AA44A-6AE6-4E56-8669-4159C0729B99}</c15:txfldGUID>
                      <c15:f>Switzerland!$D$41</c15:f>
                      <c15:dlblFieldTableCache>
                        <c:ptCount val="1"/>
                        <c:pt idx="0">
                          <c:v>1992</c:v>
                        </c:pt>
                      </c15:dlblFieldTableCache>
                    </c15:dlblFTEntry>
                  </c15:dlblFieldTable>
                  <c15:showDataLabelsRange val="0"/>
                </c:ext>
                <c:ext xmlns:c16="http://schemas.microsoft.com/office/drawing/2014/chart" uri="{C3380CC4-5D6E-409C-BE32-E72D297353CC}">
                  <c16:uniqueId val="{00000020-73D7-4C08-BA3B-1EC845A800C1}"/>
                </c:ext>
              </c:extLst>
            </c:dLbl>
            <c:dLbl>
              <c:idx val="33"/>
              <c:layout/>
              <c:tx>
                <c:strRef>
                  <c:f>Switzerland!$D$42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{C006431A-0EBA-4B73-9F45-6F40EC96968A}</c15:txfldGUID>
                      <c15:f>Switzerland!$D$42</c15:f>
                      <c15:dlblFieldTableCache>
                        <c:ptCount val="1"/>
                      </c15:dlblFieldTableCache>
                    </c15:dlblFTEntry>
                  </c15:dlblFieldTable>
                  <c15:showDataLabelsRange val="0"/>
                </c:ext>
                <c:ext xmlns:c16="http://schemas.microsoft.com/office/drawing/2014/chart" uri="{C3380CC4-5D6E-409C-BE32-E72D297353CC}">
                  <c16:uniqueId val="{00000021-73D7-4C08-BA3B-1EC845A800C1}"/>
                </c:ext>
              </c:extLst>
            </c:dLbl>
            <c:dLbl>
              <c:idx val="34"/>
              <c:layout/>
              <c:tx>
                <c:strRef>
                  <c:f>Switzerland!$D$43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{0CBD02DE-5AC4-4A13-BF43-7904B51F4255}</c15:txfldGUID>
                      <c15:f>Switzerland!$D$43</c15:f>
                      <c15:dlblFieldTableCache>
                        <c:ptCount val="1"/>
                      </c15:dlblFieldTableCache>
                    </c15:dlblFTEntry>
                  </c15:dlblFieldTable>
                  <c15:showDataLabelsRange val="0"/>
                </c:ext>
                <c:ext xmlns:c16="http://schemas.microsoft.com/office/drawing/2014/chart" uri="{C3380CC4-5D6E-409C-BE32-E72D297353CC}">
                  <c16:uniqueId val="{00000022-73D7-4C08-BA3B-1EC845A800C1}"/>
                </c:ext>
              </c:extLst>
            </c:dLbl>
            <c:dLbl>
              <c:idx val="35"/>
              <c:layout/>
              <c:tx>
                <c:strRef>
                  <c:f>Switzerland!$D$44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{17882B35-2E63-45B2-959E-037219CE21ED}</c15:txfldGUID>
                      <c15:f>Switzerland!$D$44</c15:f>
                      <c15:dlblFieldTableCache>
                        <c:ptCount val="1"/>
                      </c15:dlblFieldTableCache>
                    </c15:dlblFTEntry>
                  </c15:dlblFieldTable>
                  <c15:showDataLabelsRange val="0"/>
                </c:ext>
                <c:ext xmlns:c16="http://schemas.microsoft.com/office/drawing/2014/chart" uri="{C3380CC4-5D6E-409C-BE32-E72D297353CC}">
                  <c16:uniqueId val="{00000023-73D7-4C08-BA3B-1EC845A800C1}"/>
                </c:ext>
              </c:extLst>
            </c:dLbl>
            <c:dLbl>
              <c:idx val="36"/>
              <c:layout/>
              <c:tx>
                <c:strRef>
                  <c:f>Switzerland!$D$45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{E4B68B99-B2C5-4A98-9D78-D3F3B81BF848}</c15:txfldGUID>
                      <c15:f>Switzerland!$D$45</c15:f>
                      <c15:dlblFieldTableCache>
                        <c:ptCount val="1"/>
                      </c15:dlblFieldTableCache>
                    </c15:dlblFTEntry>
                  </c15:dlblFieldTable>
                  <c15:showDataLabelsRange val="0"/>
                </c:ext>
                <c:ext xmlns:c16="http://schemas.microsoft.com/office/drawing/2014/chart" uri="{C3380CC4-5D6E-409C-BE32-E72D297353CC}">
                  <c16:uniqueId val="{00000024-73D7-4C08-BA3B-1EC845A800C1}"/>
                </c:ext>
              </c:extLst>
            </c:dLbl>
            <c:dLbl>
              <c:idx val="37"/>
              <c:layout/>
              <c:tx>
                <c:strRef>
                  <c:f>Switzerland!$D$46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{F764DDA2-2594-4FEC-905F-165AE5DE051E}</c15:txfldGUID>
                      <c15:f>Switzerland!$D$46</c15:f>
                      <c15:dlblFieldTableCache>
                        <c:ptCount val="1"/>
                      </c15:dlblFieldTableCache>
                    </c15:dlblFTEntry>
                  </c15:dlblFieldTable>
                  <c15:showDataLabelsRange val="0"/>
                </c:ext>
                <c:ext xmlns:c16="http://schemas.microsoft.com/office/drawing/2014/chart" uri="{C3380CC4-5D6E-409C-BE32-E72D297353CC}">
                  <c16:uniqueId val="{00000025-73D7-4C08-BA3B-1EC845A800C1}"/>
                </c:ext>
              </c:extLst>
            </c:dLbl>
            <c:dLbl>
              <c:idx val="38"/>
              <c:layout/>
              <c:tx>
                <c:strRef>
                  <c:f>Switzerland!$D$47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{DCC76B07-7F48-4AB8-9D7C-09E0EA12DC47}</c15:txfldGUID>
                      <c15:f>Switzerland!$D$47</c15:f>
                      <c15:dlblFieldTableCache>
                        <c:ptCount val="1"/>
                      </c15:dlblFieldTableCache>
                    </c15:dlblFTEntry>
                  </c15:dlblFieldTable>
                  <c15:showDataLabelsRange val="0"/>
                </c:ext>
                <c:ext xmlns:c16="http://schemas.microsoft.com/office/drawing/2014/chart" uri="{C3380CC4-5D6E-409C-BE32-E72D297353CC}">
                  <c16:uniqueId val="{00000026-73D7-4C08-BA3B-1EC845A800C1}"/>
                </c:ext>
              </c:extLst>
            </c:dLbl>
            <c:dLbl>
              <c:idx val="39"/>
              <c:layout/>
              <c:tx>
                <c:strRef>
                  <c:f>Switzerland!$D$48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{39AF8C45-8547-4A5C-89B8-9F1D3C72D2F6}</c15:txfldGUID>
                      <c15:f>Switzerland!$D$48</c15:f>
                      <c15:dlblFieldTableCache>
                        <c:ptCount val="1"/>
                      </c15:dlblFieldTableCache>
                    </c15:dlblFTEntry>
                  </c15:dlblFieldTable>
                  <c15:showDataLabelsRange val="0"/>
                </c:ext>
                <c:ext xmlns:c16="http://schemas.microsoft.com/office/drawing/2014/chart" uri="{C3380CC4-5D6E-409C-BE32-E72D297353CC}">
                  <c16:uniqueId val="{00000027-73D7-4C08-BA3B-1EC845A800C1}"/>
                </c:ext>
              </c:extLst>
            </c:dLbl>
            <c:dLbl>
              <c:idx val="40"/>
              <c:layout/>
              <c:tx>
                <c:strRef>
                  <c:f>Switzerland!$D$49</c:f>
                  <c:strCache>
                    <c:ptCount val="1"/>
                    <c:pt idx="0">
                      <c:v>2000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{2037ECA8-143A-4C3B-AAA2-132F2518B0C0}</c15:txfldGUID>
                      <c15:f>Switzerland!$D$49</c15:f>
                      <c15:dlblFieldTableCache>
                        <c:ptCount val="1"/>
                        <c:pt idx="0">
                          <c:v>2000</c:v>
                        </c:pt>
                      </c15:dlblFieldTableCache>
                    </c15:dlblFTEntry>
                  </c15:dlblFieldTable>
                  <c15:showDataLabelsRange val="0"/>
                </c:ext>
                <c:ext xmlns:c16="http://schemas.microsoft.com/office/drawing/2014/chart" uri="{C3380CC4-5D6E-409C-BE32-E72D297353CC}">
                  <c16:uniqueId val="{00000028-73D7-4C08-BA3B-1EC845A800C1}"/>
                </c:ext>
              </c:extLst>
            </c:dLbl>
            <c:dLbl>
              <c:idx val="41"/>
              <c:layout/>
              <c:tx>
                <c:strRef>
                  <c:f>Switzerland!$D$50</c:f>
                  <c:strCache>
                    <c:ptCount val="1"/>
                    <c:pt idx="0">
                      <c:v>2001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{8237DB61-5D99-4F57-91A4-9C350F9518E5}</c15:txfldGUID>
                      <c15:f>Switzerland!$D$50</c15:f>
                      <c15:dlblFieldTableCache>
                        <c:ptCount val="1"/>
                        <c:pt idx="0">
                          <c:v>2001</c:v>
                        </c:pt>
                      </c15:dlblFieldTableCache>
                    </c15:dlblFTEntry>
                  </c15:dlblFieldTable>
                  <c15:showDataLabelsRange val="0"/>
                </c:ext>
                <c:ext xmlns:c16="http://schemas.microsoft.com/office/drawing/2014/chart" uri="{C3380CC4-5D6E-409C-BE32-E72D297353CC}">
                  <c16:uniqueId val="{00000029-73D7-4C08-BA3B-1EC845A800C1}"/>
                </c:ext>
              </c:extLst>
            </c:dLbl>
            <c:dLbl>
              <c:idx val="42"/>
              <c:layout/>
              <c:tx>
                <c:strRef>
                  <c:f>Switzerland!$D$51</c:f>
                  <c:strCache>
                    <c:ptCount val="1"/>
                    <c:pt idx="0">
                      <c:v>2002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{13C44EF8-774B-4DE8-91E2-50701AE8BA2E}</c15:txfldGUID>
                      <c15:f>Switzerland!$D$51</c15:f>
                      <c15:dlblFieldTableCache>
                        <c:ptCount val="1"/>
                        <c:pt idx="0">
                          <c:v>2002</c:v>
                        </c:pt>
                      </c15:dlblFieldTableCache>
                    </c15:dlblFTEntry>
                  </c15:dlblFieldTable>
                  <c15:showDataLabelsRange val="0"/>
                </c:ext>
                <c:ext xmlns:c16="http://schemas.microsoft.com/office/drawing/2014/chart" uri="{C3380CC4-5D6E-409C-BE32-E72D297353CC}">
                  <c16:uniqueId val="{0000002A-73D7-4C08-BA3B-1EC845A800C1}"/>
                </c:ext>
              </c:extLst>
            </c:dLbl>
            <c:dLbl>
              <c:idx val="43"/>
              <c:layout/>
              <c:tx>
                <c:strRef>
                  <c:f>Switzerland!$D$52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{7CBAAD29-B82B-4916-99A3-54029DC6422D}</c15:txfldGUID>
                      <c15:f>Switzerland!$D$52</c15:f>
                      <c15:dlblFieldTableCache>
                        <c:ptCount val="1"/>
                      </c15:dlblFieldTableCache>
                    </c15:dlblFTEntry>
                  </c15:dlblFieldTable>
                  <c15:showDataLabelsRange val="0"/>
                </c:ext>
                <c:ext xmlns:c16="http://schemas.microsoft.com/office/drawing/2014/chart" uri="{C3380CC4-5D6E-409C-BE32-E72D297353CC}">
                  <c16:uniqueId val="{0000002B-73D7-4C08-BA3B-1EC845A800C1}"/>
                </c:ext>
              </c:extLst>
            </c:dLbl>
            <c:dLbl>
              <c:idx val="44"/>
              <c:layout/>
              <c:tx>
                <c:strRef>
                  <c:f>Switzerland!$D$53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{1474EA6E-6039-4EC5-A71A-2BA5E0C0AAC1}</c15:txfldGUID>
                      <c15:f>Switzerland!$D$53</c15:f>
                      <c15:dlblFieldTableCache>
                        <c:ptCount val="1"/>
                      </c15:dlblFieldTableCache>
                    </c15:dlblFTEntry>
                  </c15:dlblFieldTable>
                  <c15:showDataLabelsRange val="0"/>
                </c:ext>
                <c:ext xmlns:c16="http://schemas.microsoft.com/office/drawing/2014/chart" uri="{C3380CC4-5D6E-409C-BE32-E72D297353CC}">
                  <c16:uniqueId val="{0000002C-73D7-4C08-BA3B-1EC845A800C1}"/>
                </c:ext>
              </c:extLst>
            </c:dLbl>
            <c:dLbl>
              <c:idx val="45"/>
              <c:layout/>
              <c:tx>
                <c:strRef>
                  <c:f>Switzerland!$D$54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{39640B93-E987-4A46-9B9A-90F3B8F804D6}</c15:txfldGUID>
                      <c15:f>Switzerland!$D$54</c15:f>
                      <c15:dlblFieldTableCache>
                        <c:ptCount val="1"/>
                      </c15:dlblFieldTableCache>
                    </c15:dlblFTEntry>
                  </c15:dlblFieldTable>
                  <c15:showDataLabelsRange val="0"/>
                </c:ext>
                <c:ext xmlns:c16="http://schemas.microsoft.com/office/drawing/2014/chart" uri="{C3380CC4-5D6E-409C-BE32-E72D297353CC}">
                  <c16:uniqueId val="{0000002D-73D7-4C08-BA3B-1EC845A800C1}"/>
                </c:ext>
              </c:extLst>
            </c:dLbl>
            <c:dLbl>
              <c:idx val="46"/>
              <c:layout/>
              <c:tx>
                <c:strRef>
                  <c:f>Switzerland!$D$55</c:f>
                  <c:strCache>
                    <c:ptCount val="1"/>
                    <c:pt idx="0">
                      <c:v>2006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{1F2548CB-0B4E-477C-89FB-5895A69CB38A}</c15:txfldGUID>
                      <c15:f>Switzerland!$D$55</c15:f>
                      <c15:dlblFieldTableCache>
                        <c:ptCount val="1"/>
                        <c:pt idx="0">
                          <c:v>2006</c:v>
                        </c:pt>
                      </c15:dlblFieldTableCache>
                    </c15:dlblFTEntry>
                  </c15:dlblFieldTable>
                  <c15:showDataLabelsRange val="0"/>
                </c:ext>
                <c:ext xmlns:c16="http://schemas.microsoft.com/office/drawing/2014/chart" uri="{C3380CC4-5D6E-409C-BE32-E72D297353CC}">
                  <c16:uniqueId val="{0000002E-73D7-4C08-BA3B-1EC845A800C1}"/>
                </c:ext>
              </c:extLst>
            </c:dLbl>
            <c:dLbl>
              <c:idx val="47"/>
              <c:layout/>
              <c:tx>
                <c:strRef>
                  <c:f>Switzerland!$D$56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{F04A091C-AAA9-47B6-A89F-C6028CA0614E}</c15:txfldGUID>
                      <c15:f>Switzerland!$D$56</c15:f>
                      <c15:dlblFieldTableCache>
                        <c:ptCount val="1"/>
                      </c15:dlblFieldTableCache>
                    </c15:dlblFTEntry>
                  </c15:dlblFieldTable>
                  <c15:showDataLabelsRange val="0"/>
                </c:ext>
                <c:ext xmlns:c16="http://schemas.microsoft.com/office/drawing/2014/chart" uri="{C3380CC4-5D6E-409C-BE32-E72D297353CC}">
                  <c16:uniqueId val="{0000002F-73D7-4C08-BA3B-1EC845A800C1}"/>
                </c:ext>
              </c:extLst>
            </c:dLbl>
            <c:dLbl>
              <c:idx val="48"/>
              <c:layout/>
              <c:tx>
                <c:strRef>
                  <c:f>Switzerland!$D$57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{D56A83B8-4E17-493E-990D-B3545CCC4F8B}</c15:txfldGUID>
                      <c15:f>Switzerland!$D$57</c15:f>
                      <c15:dlblFieldTableCache>
                        <c:ptCount val="1"/>
                      </c15:dlblFieldTableCache>
                    </c15:dlblFTEntry>
                  </c15:dlblFieldTable>
                  <c15:showDataLabelsRange val="0"/>
                </c:ext>
                <c:ext xmlns:c16="http://schemas.microsoft.com/office/drawing/2014/chart" uri="{C3380CC4-5D6E-409C-BE32-E72D297353CC}">
                  <c16:uniqueId val="{00000030-73D7-4C08-BA3B-1EC845A800C1}"/>
                </c:ext>
              </c:extLst>
            </c:dLbl>
            <c:dLbl>
              <c:idx val="49"/>
              <c:layout/>
              <c:tx>
                <c:strRef>
                  <c:f>Switzerland!$D$58</c:f>
                  <c:strCache>
                    <c:ptCount val="1"/>
                    <c:pt idx="0">
                      <c:v>2009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{387441E9-EC11-4A1A-9B2B-3F290C8A48A4}</c15:txfldGUID>
                      <c15:f>Switzerland!$D$58</c15:f>
                      <c15:dlblFieldTableCache>
                        <c:ptCount val="1"/>
                        <c:pt idx="0">
                          <c:v>2009</c:v>
                        </c:pt>
                      </c15:dlblFieldTableCache>
                    </c15:dlblFTEntry>
                  </c15:dlblFieldTable>
                  <c15:showDataLabelsRange val="0"/>
                </c:ext>
                <c:ext xmlns:c16="http://schemas.microsoft.com/office/drawing/2014/chart" uri="{C3380CC4-5D6E-409C-BE32-E72D297353CC}">
                  <c16:uniqueId val="{00000031-73D7-4C08-BA3B-1EC845A800C1}"/>
                </c:ext>
              </c:extLst>
            </c:dLbl>
            <c:dLbl>
              <c:idx val="50"/>
              <c:layout/>
              <c:tx>
                <c:strRef>
                  <c:f>Switzerland!$D$59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{6DF88FC8-5C88-41DA-9305-FD301178B6EF}</c15:txfldGUID>
                      <c15:f>Switzerland!$D$59</c15:f>
                      <c15:dlblFieldTableCache>
                        <c:ptCount val="1"/>
                      </c15:dlblFieldTableCache>
                    </c15:dlblFTEntry>
                  </c15:dlblFieldTable>
                  <c15:showDataLabelsRange val="0"/>
                </c:ext>
                <c:ext xmlns:c16="http://schemas.microsoft.com/office/drawing/2014/chart" uri="{C3380CC4-5D6E-409C-BE32-E72D297353CC}">
                  <c16:uniqueId val="{00000032-73D7-4C08-BA3B-1EC845A800C1}"/>
                </c:ext>
              </c:extLst>
            </c:dLbl>
            <c:dLbl>
              <c:idx val="51"/>
              <c:layout/>
              <c:tx>
                <c:strRef>
                  <c:f>Switzerland!$D$60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{1FDC4A49-3BF3-4EE7-AB3A-23E181621684}</c15:txfldGUID>
                      <c15:f>Switzerland!$D$60</c15:f>
                      <c15:dlblFieldTableCache>
                        <c:ptCount val="1"/>
                      </c15:dlblFieldTableCache>
                    </c15:dlblFTEntry>
                  </c15:dlblFieldTable>
                  <c15:showDataLabelsRange val="0"/>
                </c:ext>
                <c:ext xmlns:c16="http://schemas.microsoft.com/office/drawing/2014/chart" uri="{C3380CC4-5D6E-409C-BE32-E72D297353CC}">
                  <c16:uniqueId val="{00000033-73D7-4C08-BA3B-1EC845A800C1}"/>
                </c:ext>
              </c:extLst>
            </c:dLbl>
            <c:dLbl>
              <c:idx val="52"/>
              <c:layout/>
              <c:tx>
                <c:strRef>
                  <c:f>Switzerland!$D$61</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{AA7919A9-2DF2-429D-8084-621F9ADEC708}</c15:txfldGUID>
                      <c15:f>Switzerland!$D$61</c15:f>
                      <c15:dlblFieldTableCache>
                        <c:ptCount val="1"/>
                      </c15:dlblFieldTableCache>
                    </c15:dlblFTEntry>
                  </c15:dlblFieldTable>
                  <c15:showDataLabelsRange val="0"/>
                </c:ext>
                <c:ext xmlns:c16="http://schemas.microsoft.com/office/drawing/2014/chart" uri="{C3380CC4-5D6E-409C-BE32-E72D297353CC}">
                  <c16:uniqueId val="{00000034-73D7-4C08-BA3B-1EC845A800C1}"/>
                </c:ext>
              </c:extLst>
            </c:dLbl>
            <c:dLbl>
              <c:idx val="53"/>
              <c:layout/>
              <c:tx>
                <c:strRef>
                  <c:f>Switzerland!$D$62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{33DD01B5-3AEA-457C-B6FF-CD4BC364640F}</c15:txfldGUID>
                      <c15:f>Switzerland!$D$62</c15:f>
                      <c15:dlblFieldTableCache>
                        <c:ptCount val="1"/>
                      </c15:dlblFieldTableCache>
                    </c15:dlblFTEntry>
                  </c15:dlblFieldTable>
                  <c15:showDataLabelsRange val="0"/>
                </c:ext>
                <c:ext xmlns:c16="http://schemas.microsoft.com/office/drawing/2014/chart" uri="{C3380CC4-5D6E-409C-BE32-E72D297353CC}">
                  <c16:uniqueId val="{00000035-73D7-4C08-BA3B-1EC845A800C1}"/>
                </c:ext>
              </c:extLst>
            </c:dLbl>
            <c:dLbl>
              <c:idx val="54"/>
              <c:layout/>
              <c:tx>
                <c:strRef>
                  <c:f>Switzerland!$D$63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{A3D778B8-5C9E-4C20-A097-1330159EFC4F}</c15:txfldGUID>
                      <c15:f>Switzerland!$D$63</c15:f>
                      <c15:dlblFieldTableCache>
                        <c:ptCount val="1"/>
                      </c15:dlblFieldTableCache>
                    </c15:dlblFTEntry>
                  </c15:dlblFieldTable>
                  <c15:showDataLabelsRange val="0"/>
                </c:ext>
                <c:ext xmlns:c16="http://schemas.microsoft.com/office/drawing/2014/chart" uri="{C3380CC4-5D6E-409C-BE32-E72D297353CC}">
                  <c16:uniqueId val="{00000036-73D7-4C08-BA3B-1EC845A800C1}"/>
                </c:ext>
              </c:extLst>
            </c:dLbl>
            <c:dLbl>
              <c:idx val="55"/>
              <c:layout/>
              <c:tx>
                <c:strRef>
                  <c:f>Switzerland!$D$64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{5C9E1E18-090A-4288-B450-C67C67FC6E5B}</c15:txfldGUID>
                      <c15:f>Switzerland!$D$64</c15:f>
                      <c15:dlblFieldTableCache>
                        <c:ptCount val="1"/>
                      </c15:dlblFieldTableCache>
                    </c15:dlblFTEntry>
                  </c15:dlblFieldTable>
                  <c15:showDataLabelsRange val="0"/>
                </c:ext>
                <c:ext xmlns:c16="http://schemas.microsoft.com/office/drawing/2014/chart" uri="{C3380CC4-5D6E-409C-BE32-E72D297353CC}">
                  <c16:uniqueId val="{00000037-73D7-4C08-BA3B-1EC845A800C1}"/>
                </c:ext>
              </c:extLst>
            </c:dLbl>
            <c:dLbl>
              <c:idx val="56"/>
              <c:layout/>
              <c:tx>
                <c:strRef>
                  <c:f>Switzerland!$D$65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{16203854-A8D2-406D-8E09-4BB4155257D8}</c15:txfldGUID>
                      <c15:f>Switzerland!$D$65</c15:f>
                      <c15:dlblFieldTableCache>
                        <c:ptCount val="1"/>
                      </c15:dlblFieldTableCache>
                    </c15:dlblFTEntry>
                  </c15:dlblFieldTable>
                  <c15:showDataLabelsRange val="0"/>
                </c:ext>
                <c:ext xmlns:c16="http://schemas.microsoft.com/office/drawing/2014/chart" uri="{C3380CC4-5D6E-409C-BE32-E72D297353CC}">
                  <c16:uniqueId val="{00000038-73D7-4C08-BA3B-1EC845A800C1}"/>
                </c:ext>
              </c:extLst>
            </c:dLbl>
            <c:dLbl>
              <c:idx val="57"/>
              <c:layout/>
              <c:tx>
                <c:strRef>
                  <c:f>Switzerland!$D$66</c:f>
                  <c:strCache>
                    <c:ptCount val="1"/>
                    <c:pt idx="0">
                      <c:v>2017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{50EAD2FD-93BB-4A20-B227-AC97E750805F}</c15:txfldGUID>
                      <c15:f>Switzerland!$D$66</c15:f>
                      <c15:dlblFieldTableCache>
                        <c:ptCount val="1"/>
                        <c:pt idx="0">
                          <c:v>2017</c:v>
                        </c:pt>
                      </c15:dlblFieldTableCache>
                    </c15:dlblFTEntry>
                  </c15:dlblFieldTable>
                  <c15:showDataLabelsRange val="0"/>
                </c:ext>
                <c:ext xmlns:c16="http://schemas.microsoft.com/office/drawing/2014/chart" uri="{C3380CC4-5D6E-409C-BE32-E72D297353CC}">
                  <c16:uniqueId val="{00000039-73D7-4C08-BA3B-1EC845A800C1}"/>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Switzerland!$B$9:$B$66</c:f>
              <c:numCache>
                <c:formatCode>0.000_ </c:formatCode>
                <c:ptCount val="58"/>
                <c:pt idx="0">
                  <c:v>8.0000000000000071E-2</c:v>
                </c:pt>
                <c:pt idx="1">
                  <c:v>7.0000000000000062E-2</c:v>
                </c:pt>
                <c:pt idx="2">
                  <c:v>6.4999999999999947E-2</c:v>
                </c:pt>
                <c:pt idx="3">
                  <c:v>4.0000000000000036E-2</c:v>
                </c:pt>
                <c:pt idx="4">
                  <c:v>-3.0000000000000027E-2</c:v>
                </c:pt>
                <c:pt idx="5">
                  <c:v>-8.0000000000000071E-2</c:v>
                </c:pt>
                <c:pt idx="6">
                  <c:v>-9.9999999999999867E-2</c:v>
                </c:pt>
                <c:pt idx="7">
                  <c:v>-0.10499999999999998</c:v>
                </c:pt>
                <c:pt idx="8">
                  <c:v>-0.10000000000000009</c:v>
                </c:pt>
                <c:pt idx="9">
                  <c:v>-9.4999999999999973E-2</c:v>
                </c:pt>
                <c:pt idx="10">
                  <c:v>-7.4999999999999956E-2</c:v>
                </c:pt>
                <c:pt idx="11">
                  <c:v>-9.5000000000000084E-2</c:v>
                </c:pt>
                <c:pt idx="12">
                  <c:v>-0.11499999999999999</c:v>
                </c:pt>
                <c:pt idx="13">
                  <c:v>-8.9999999999999969E-2</c:v>
                </c:pt>
                <c:pt idx="14">
                  <c:v>-9.9999999999999978E-2</c:v>
                </c:pt>
                <c:pt idx="15">
                  <c:v>-8.9999999999999969E-2</c:v>
                </c:pt>
                <c:pt idx="16">
                  <c:v>-4.0000000000000036E-2</c:v>
                </c:pt>
                <c:pt idx="17">
                  <c:v>-2.0000000000000018E-2</c:v>
                </c:pt>
                <c:pt idx="18">
                  <c:v>-5.0000000000000044E-3</c:v>
                </c:pt>
                <c:pt idx="19">
                  <c:v>2.0000000000000018E-2</c:v>
                </c:pt>
                <c:pt idx="20">
                  <c:v>1.5000000000000013E-2</c:v>
                </c:pt>
                <c:pt idx="21">
                  <c:v>5.0000000000000044E-3</c:v>
                </c:pt>
                <c:pt idx="22">
                  <c:v>-1.5000000000000013E-2</c:v>
                </c:pt>
                <c:pt idx="23">
                  <c:v>-1.5000000000000013E-2</c:v>
                </c:pt>
                <c:pt idx="24">
                  <c:v>0</c:v>
                </c:pt>
                <c:pt idx="25">
                  <c:v>0</c:v>
                </c:pt>
                <c:pt idx="26">
                  <c:v>0</c:v>
                </c:pt>
                <c:pt idx="27">
                  <c:v>2.0000000000000018E-2</c:v>
                </c:pt>
                <c:pt idx="28">
                  <c:v>2.0000000000000018E-2</c:v>
                </c:pt>
                <c:pt idx="29">
                  <c:v>5.0000000000000044E-3</c:v>
                </c:pt>
                <c:pt idx="30">
                  <c:v>1.0000000000000009E-2</c:v>
                </c:pt>
                <c:pt idx="31">
                  <c:v>0</c:v>
                </c:pt>
                <c:pt idx="32">
                  <c:v>-3.5000000000000031E-2</c:v>
                </c:pt>
                <c:pt idx="33">
                  <c:v>-4.500000000000004E-2</c:v>
                </c:pt>
                <c:pt idx="34">
                  <c:v>-1.5000000000000013E-2</c:v>
                </c:pt>
                <c:pt idx="35">
                  <c:v>5.0000000000000044E-3</c:v>
                </c:pt>
                <c:pt idx="36">
                  <c:v>0</c:v>
                </c:pt>
                <c:pt idx="37">
                  <c:v>-1.5000000000000013E-2</c:v>
                </c:pt>
                <c:pt idx="38">
                  <c:v>0</c:v>
                </c:pt>
                <c:pt idx="39">
                  <c:v>1.5000000000000013E-2</c:v>
                </c:pt>
                <c:pt idx="40">
                  <c:v>-5.0000000000000044E-2</c:v>
                </c:pt>
                <c:pt idx="41">
                  <c:v>-5.5000000000000049E-2</c:v>
                </c:pt>
                <c:pt idx="42">
                  <c:v>5.0000000000000044E-3</c:v>
                </c:pt>
                <c:pt idx="43">
                  <c:v>1.5000000000000013E-2</c:v>
                </c:pt>
                <c:pt idx="44">
                  <c:v>1.5000000000000013E-2</c:v>
                </c:pt>
                <c:pt idx="45">
                  <c:v>1.0000000000000009E-2</c:v>
                </c:pt>
                <c:pt idx="46">
                  <c:v>2.0000000000000018E-2</c:v>
                </c:pt>
                <c:pt idx="47">
                  <c:v>2.0000000000000018E-2</c:v>
                </c:pt>
                <c:pt idx="48">
                  <c:v>2.0000000000000018E-2</c:v>
                </c:pt>
                <c:pt idx="49">
                  <c:v>2.0000000000000018E-2</c:v>
                </c:pt>
                <c:pt idx="50">
                  <c:v>1.0000000000000009E-2</c:v>
                </c:pt>
                <c:pt idx="51">
                  <c:v>0</c:v>
                </c:pt>
                <c:pt idx="52">
                  <c:v>0</c:v>
                </c:pt>
                <c:pt idx="53">
                  <c:v>1.0000000000000009E-2</c:v>
                </c:pt>
                <c:pt idx="54">
                  <c:v>1.0000000000000009E-2</c:v>
                </c:pt>
                <c:pt idx="55">
                  <c:v>0</c:v>
                </c:pt>
                <c:pt idx="56">
                  <c:v>0</c:v>
                </c:pt>
                <c:pt idx="57">
                  <c:v>0</c:v>
                </c:pt>
              </c:numCache>
            </c:numRef>
          </c:xVal>
          <c:yVal>
            <c:numRef>
              <c:f>Switzerland!$C$9:$C$66</c:f>
              <c:numCache>
                <c:formatCode>0.000_);[Red]\(0.000\)</c:formatCode>
                <c:ptCount val="58"/>
                <c:pt idx="0">
                  <c:v>2.44</c:v>
                </c:pt>
                <c:pt idx="1">
                  <c:v>2.52</c:v>
                </c:pt>
                <c:pt idx="2">
                  <c:v>2.58</c:v>
                </c:pt>
                <c:pt idx="3">
                  <c:v>2.65</c:v>
                </c:pt>
                <c:pt idx="4">
                  <c:v>2.66</c:v>
                </c:pt>
                <c:pt idx="5">
                  <c:v>2.59</c:v>
                </c:pt>
                <c:pt idx="6">
                  <c:v>2.5</c:v>
                </c:pt>
                <c:pt idx="7">
                  <c:v>2.39</c:v>
                </c:pt>
                <c:pt idx="8">
                  <c:v>2.29</c:v>
                </c:pt>
                <c:pt idx="9">
                  <c:v>2.19</c:v>
                </c:pt>
                <c:pt idx="10">
                  <c:v>2.1</c:v>
                </c:pt>
                <c:pt idx="11">
                  <c:v>2.04</c:v>
                </c:pt>
                <c:pt idx="12">
                  <c:v>1.91</c:v>
                </c:pt>
                <c:pt idx="13">
                  <c:v>1.81</c:v>
                </c:pt>
                <c:pt idx="14">
                  <c:v>1.73</c:v>
                </c:pt>
                <c:pt idx="15">
                  <c:v>1.61</c:v>
                </c:pt>
                <c:pt idx="16">
                  <c:v>1.55</c:v>
                </c:pt>
                <c:pt idx="17">
                  <c:v>1.53</c:v>
                </c:pt>
                <c:pt idx="18">
                  <c:v>1.51</c:v>
                </c:pt>
                <c:pt idx="19">
                  <c:v>1.52</c:v>
                </c:pt>
                <c:pt idx="20">
                  <c:v>1.55</c:v>
                </c:pt>
                <c:pt idx="21">
                  <c:v>1.55</c:v>
                </c:pt>
                <c:pt idx="22">
                  <c:v>1.56</c:v>
                </c:pt>
                <c:pt idx="23">
                  <c:v>1.52</c:v>
                </c:pt>
                <c:pt idx="24">
                  <c:v>1.53</c:v>
                </c:pt>
                <c:pt idx="25">
                  <c:v>1.52</c:v>
                </c:pt>
                <c:pt idx="26">
                  <c:v>1.53</c:v>
                </c:pt>
                <c:pt idx="27">
                  <c:v>1.52</c:v>
                </c:pt>
                <c:pt idx="28">
                  <c:v>1.57</c:v>
                </c:pt>
                <c:pt idx="29">
                  <c:v>1.56</c:v>
                </c:pt>
                <c:pt idx="30">
                  <c:v>1.58</c:v>
                </c:pt>
                <c:pt idx="31">
                  <c:v>1.58</c:v>
                </c:pt>
                <c:pt idx="32">
                  <c:v>1.58</c:v>
                </c:pt>
                <c:pt idx="33">
                  <c:v>1.51</c:v>
                </c:pt>
                <c:pt idx="34">
                  <c:v>1.49</c:v>
                </c:pt>
                <c:pt idx="35">
                  <c:v>1.48</c:v>
                </c:pt>
                <c:pt idx="36">
                  <c:v>1.5</c:v>
                </c:pt>
                <c:pt idx="37">
                  <c:v>1.48</c:v>
                </c:pt>
                <c:pt idx="38">
                  <c:v>1.47</c:v>
                </c:pt>
                <c:pt idx="39">
                  <c:v>1.48</c:v>
                </c:pt>
                <c:pt idx="40">
                  <c:v>1.5</c:v>
                </c:pt>
                <c:pt idx="41">
                  <c:v>1.38</c:v>
                </c:pt>
                <c:pt idx="42">
                  <c:v>1.39</c:v>
                </c:pt>
                <c:pt idx="43">
                  <c:v>1.39</c:v>
                </c:pt>
                <c:pt idx="44">
                  <c:v>1.42</c:v>
                </c:pt>
                <c:pt idx="45">
                  <c:v>1.42</c:v>
                </c:pt>
                <c:pt idx="46">
                  <c:v>1.44</c:v>
                </c:pt>
                <c:pt idx="47">
                  <c:v>1.46</c:v>
                </c:pt>
                <c:pt idx="48">
                  <c:v>1.48</c:v>
                </c:pt>
                <c:pt idx="49">
                  <c:v>1.5</c:v>
                </c:pt>
                <c:pt idx="50">
                  <c:v>1.52</c:v>
                </c:pt>
                <c:pt idx="51">
                  <c:v>1.52</c:v>
                </c:pt>
                <c:pt idx="52">
                  <c:v>1.52</c:v>
                </c:pt>
                <c:pt idx="53">
                  <c:v>1.52</c:v>
                </c:pt>
                <c:pt idx="54">
                  <c:v>1.54</c:v>
                </c:pt>
                <c:pt idx="55">
                  <c:v>1.54</c:v>
                </c:pt>
                <c:pt idx="56">
                  <c:v>1.54</c:v>
                </c:pt>
                <c:pt idx="57">
                  <c:v>1.54</c:v>
                </c:pt>
              </c:numCache>
            </c:numRef>
          </c:yVal>
          <c:smooth val="1"/>
          <c:extLst>
            <c:ext xmlns:c16="http://schemas.microsoft.com/office/drawing/2014/chart" uri="{C3380CC4-5D6E-409C-BE32-E72D297353CC}">
              <c16:uniqueId val="{0000003A-73D7-4C08-BA3B-1EC845A800C1}"/>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(children per woman)</a:t>
                </a:r>
                <a:endParaRPr lang="zh-CN" altLang="zh-CN" sz="1200">
                  <a:effectLst/>
                </a:endParaRPr>
              </a:p>
            </c:rich>
          </c:tx>
          <c:layout>
            <c:manualLayout>
              <c:xMode val="edge"/>
              <c:yMode val="edge"/>
              <c:x val="9.9149364800861117E-2"/>
              <c:y val="0.89340016419787471"/>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1"/>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Switzerland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596513</xdr:colOff>
      <xdr:row>39</xdr:row>
      <xdr:rowOff>48573</xdr:rowOff>
    </xdr:from>
    <xdr:ext cx="3509159" cy="1316183"/>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8437493" y="7478073"/>
          <a:ext cx="3509159" cy="13161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Maternity leave in France became law in France in 1909, universally paid in 1946, and job protection granted in 1966. Paternity leave was introduced in 1984, dramatically extended in 1994 ('Allocation Parentale d’Education'), especially where there were two children aged under 3 and made even more generous in 2004 </a:t>
          </a:r>
          <a:r>
            <a:rPr lang="en-US" sz="1000" i="1"/>
            <a:t>('Complément de libre choix d’activité '</a:t>
          </a:r>
          <a:r>
            <a:rPr lang="en-US" sz="1000"/>
            <a:t>). These measures, intended to increase the birth rate, had only transient effects.</a:t>
          </a:r>
        </a:p>
      </xdr:txBody>
    </xdr:sp>
    <xdr:clientData/>
  </xdr:oneCellAnchor>
  <xdr:oneCellAnchor>
    <xdr:from>
      <xdr:col>7</xdr:col>
      <xdr:colOff>322731</xdr:colOff>
      <xdr:row>25</xdr:row>
      <xdr:rowOff>22002</xdr:rowOff>
    </xdr:from>
    <xdr:ext cx="2992581" cy="1387697"/>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9885831" y="4784502"/>
          <a:ext cx="2992581" cy="1387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More widespread use of more effective forms of contraception in the 1960s accelerated the decline in the fertility rate which fell fastest in 1972-3. Abortion was legalized in France in 1975, with that change in the law becoming permanent in 1979. It did not contribute to the fertility slowdown, the rate of decline actually slowing and then ceasing between 1975 and 1985.</a:t>
          </a:r>
        </a:p>
      </xdr:txBody>
    </xdr:sp>
    <xdr:clientData/>
  </xdr:oneCellAnchor>
  <xdr:oneCellAnchor>
    <xdr:from>
      <xdr:col>5</xdr:col>
      <xdr:colOff>563880</xdr:colOff>
      <xdr:row>10</xdr:row>
      <xdr:rowOff>30480</xdr:rowOff>
    </xdr:from>
    <xdr:ext cx="2482123" cy="1626973"/>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8404860" y="1935480"/>
          <a:ext cx="2482123" cy="16269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1960 the fertility rate (children per 100 women aged 15-44) in France was 2.85, rising to 2.9 by 1962, but then fell continuously to 1980 when it was 1.85. It started falling again in 1986 reaching a low of 1.73 in 1993, but then rising to 2.0 in 2006 and falling slightly since 2010. In 2016 France had the highest recorded total fertility rate for Europe of 1.96 children per woman.</a:t>
          </a:r>
        </a:p>
      </xdr:txBody>
    </xdr:sp>
    <xdr:clientData/>
  </xdr:oneCellAnchor>
  <xdr:oneCellAnchor>
    <xdr:from>
      <xdr:col>10</xdr:col>
      <xdr:colOff>860612</xdr:colOff>
      <xdr:row>23</xdr:row>
      <xdr:rowOff>30480</xdr:rowOff>
    </xdr:from>
    <xdr:ext cx="1468581" cy="1992285"/>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3006892" y="4411980"/>
          <a:ext cx="1468581" cy="19922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France the fertility rate has been below natural replacement levels since 1975. By 2016 it was relatively stable, around 1.96. The 2019 UN report projects it to be 1.83 between 2040 and 2100.</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8</xdr:col>
      <xdr:colOff>457201</xdr:colOff>
      <xdr:row>19</xdr:row>
      <xdr:rowOff>60453</xdr:rowOff>
    </xdr:from>
    <xdr:ext cx="2995352" cy="3536285"/>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0881361" y="3679953"/>
          <a:ext cx="2995352" cy="35362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baseline="0"/>
            <a:t>The fertility rate (children per 100 women aged 15-44) in Germany was 2.37 in 1960, peaked at 2.54 in 1964, then falling to 2.0 in 1970, 1.5 in 1974 and 1.38 in 1978. In the 1980s it was between 1.33 and 1.46, in the 1990s between 1.24 and 1.45, in the 2000s between 1.33 and 1.38 and then rose to 1.59 in 2016.</a:t>
          </a:r>
        </a:p>
        <a:p>
          <a:r>
            <a:rPr lang="en-US" altLang="zh-CN" sz="1000" baseline="0"/>
            <a:t>This decline accelerated between 1964 and 1969, and peaked again in 1972, probably partly reflecting postwar baby-boomers having there own children.</a:t>
          </a:r>
        </a:p>
        <a:p>
          <a:r>
            <a:rPr lang="en-US" altLang="zh-CN" sz="1000" baseline="0"/>
            <a:t>Since 1973 the fertility rate has been swinging back and forth between 1.57 and 1.24. The reunification of Germany in 1990 will have affected this and possibly its increasingly high immigrant population.,</a:t>
          </a:r>
        </a:p>
        <a:p>
          <a:r>
            <a:rPr lang="en-US" altLang="zh-CN" sz="1000" baseline="0"/>
            <a:t>The 2019 UN report gives a fertility rate of 1.59 in 2015-20, rising to 1.69 in 2045-50 and 1.74 in 2095-2100.</a:t>
          </a:r>
        </a:p>
      </xdr:txBody>
    </xdr:sp>
    <xdr:clientData/>
  </xdr:oneCellAnchor>
  <xdr:oneCellAnchor>
    <xdr:from>
      <xdr:col>5</xdr:col>
      <xdr:colOff>794191</xdr:colOff>
      <xdr:row>39</xdr:row>
      <xdr:rowOff>55418</xdr:rowOff>
    </xdr:from>
    <xdr:ext cx="3571970" cy="1064820"/>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8635864" y="7620000"/>
          <a:ext cx="3571970" cy="10648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baseline="0"/>
        </a:p>
        <a:p>
          <a:r>
            <a:rPr lang="en-US" sz="1000" baseline="0"/>
            <a:t>In 2017, the fertility rate has declined again in Germany to 1.570, which was already much below the 2019 UN estimate of </a:t>
          </a:r>
          <a:r>
            <a:rPr lang="en-US" altLang="zh-CN" sz="1000" baseline="0"/>
            <a:t>1.59</a:t>
          </a:r>
          <a:r>
            <a:rPr lang="en-US" sz="1000" baseline="0"/>
            <a:t> for the 2015-2020 period. The UN now projects that there will be a total fertility rate in </a:t>
          </a:r>
          <a:r>
            <a:rPr lang="en-US" altLang="zh-CN" sz="1000" baseline="0"/>
            <a:t>Germany</a:t>
          </a:r>
          <a:r>
            <a:rPr lang="en-US" sz="1000" baseline="0"/>
            <a:t> of </a:t>
          </a:r>
          <a:r>
            <a:rPr lang="en-US" altLang="zh-CN" sz="1000" baseline="0"/>
            <a:t>1.69 </a:t>
          </a:r>
          <a:r>
            <a:rPr lang="en-US" sz="1000" baseline="0"/>
            <a:t>by 2045-50 and </a:t>
          </a:r>
          <a:r>
            <a:rPr lang="en-US" altLang="zh-CN" sz="1000" baseline="0"/>
            <a:t>1.74</a:t>
          </a:r>
          <a:r>
            <a:rPr lang="en-US" sz="1000" baseline="0"/>
            <a:t> by 2095-2100.</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227611</xdr:colOff>
      <xdr:row>23</xdr:row>
      <xdr:rowOff>92754</xdr:rowOff>
    </xdr:from>
    <xdr:ext cx="3254730" cy="1941786"/>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9790711" y="4474254"/>
          <a:ext cx="3254730" cy="1941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fertility rate (children per 100 women aged 15-44) in the Netherlands was 3.2 in 1961, but then fell continuously until 1979. It was 3.0 by 1985, 1.9 by 1973 and 1.56 in 1979. It was between 1.47 and 1.6 in the 1980s, between 1.53 and 1.65 in the 1990s, between 1.65 and 1.79 in the 200s, since when it has fallen to 1.66 in 2015-17.</a:t>
          </a:r>
        </a:p>
        <a:p>
          <a:r>
            <a:rPr lang="en-US" sz="1000"/>
            <a:t>The decline peaked in 1965 slowed down until 1968 before reaching a much higher peak in 1972 when postwar baby-boomers were having their own children. Decline continued until 1980, since when the fertility rate has oscillated between 1.47 and 1.79.</a:t>
          </a:r>
        </a:p>
      </xdr:txBody>
    </xdr:sp>
    <xdr:clientData/>
  </xdr:oneCellAnchor>
  <xdr:oneCellAnchor>
    <xdr:from>
      <xdr:col>11</xdr:col>
      <xdr:colOff>129640</xdr:colOff>
      <xdr:row>17</xdr:row>
      <xdr:rowOff>147182</xdr:rowOff>
    </xdr:from>
    <xdr:ext cx="1884218" cy="2813731"/>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3225154" y="3478211"/>
          <a:ext cx="1884218" cy="2813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aseline="0"/>
            <a:t>The fertility rate in the Netherlands remained at 1.660 in the last three years of these statistics. That rate was already much below the 2017 UN estimate of 1.73 for the 2015-2020 period.</a:t>
          </a:r>
        </a:p>
        <a:p>
          <a:endParaRPr lang="en-US" sz="1000" baseline="0"/>
        </a:p>
        <a:p>
          <a:r>
            <a:rPr lang="en-US" sz="1000" baseline="0"/>
            <a:t>The 2019 UN report gives a fertility rate of 1.66 in 2015-20, rising to 1.73 in 2045-50 and 1.76 in 2095-2100.</a:t>
          </a:r>
        </a:p>
        <a:p>
          <a:r>
            <a:rPr lang="en-US" sz="1000" baseline="0"/>
            <a:t> </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8</xdr:col>
      <xdr:colOff>436416</xdr:colOff>
      <xdr:row>15</xdr:row>
      <xdr:rowOff>183800</xdr:rowOff>
    </xdr:from>
    <xdr:ext cx="2045527" cy="3996314"/>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0864930" y="3122943"/>
          <a:ext cx="2045527" cy="39963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aseline="0"/>
            <a:t>The fertility rate (children per 100 women aged 15-44) in Switzerland was 2.44 in 1960, rose to 2.66 in 1964, then fell continuously to 1.51 in 1978. It was between 1.52 and 1.57 in the 1980s, between 1.48 and 1.58 in the 1990s, between 1.39 and 1.50 in the 2000s, since when it has risen very slightly to 1.54 in 2014-17.</a:t>
          </a:r>
        </a:p>
        <a:p>
          <a:endParaRPr lang="en-US" sz="1000" baseline="0"/>
        </a:p>
        <a:p>
          <a:r>
            <a:rPr lang="en-US" sz="1000" baseline="0"/>
            <a:t>The slowdown had already started in 1960. The decline peaked in 1967, slowed a bit till 1970 before reaching a higher peak in 1972, and then slowed to a halt in 1978. Since then the fertility rate has oscillated between 1.38 and 1.58.</a:t>
          </a:r>
        </a:p>
      </xdr:txBody>
    </xdr:sp>
    <xdr:clientData/>
  </xdr:oneCellAnchor>
  <xdr:oneCellAnchor>
    <xdr:from>
      <xdr:col>10</xdr:col>
      <xdr:colOff>882732</xdr:colOff>
      <xdr:row>23</xdr:row>
      <xdr:rowOff>87086</xdr:rowOff>
    </xdr:from>
    <xdr:ext cx="2197926" cy="1796144"/>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3031189" y="4593772"/>
          <a:ext cx="2197926" cy="1796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aseline="0"/>
            <a:t>The very recent years saw little change in the fertility rate. In 2017, that rate was 1.54, which has remained the same since 2014.</a:t>
          </a:r>
        </a:p>
        <a:p>
          <a:endParaRPr lang="en-US" sz="1000" baseline="0"/>
        </a:p>
        <a:p>
          <a:r>
            <a:rPr lang="en-US" sz="1000" baseline="0"/>
            <a:t>The UN now projects that there will be a total fertility rate of 1.63 by 2045-50 and 1.69 by 2095-2100. But these projections seem unlikely to happen as they have not been that high since1974.</a:t>
          </a:r>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4"/>
  <sheetViews>
    <sheetView showGridLines="0" showRowColHeaders="0" tabSelected="1" zoomScaleNormal="100"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38</v>
      </c>
    </row>
    <row r="4" spans="2:3">
      <c r="B4" s="13" t="s">
        <v>1</v>
      </c>
      <c r="C4" s="3" t="s">
        <v>3</v>
      </c>
    </row>
    <row r="6" spans="2:3">
      <c r="B6" s="13" t="s">
        <v>39</v>
      </c>
      <c r="C6" s="3" t="s">
        <v>42</v>
      </c>
    </row>
    <row r="8" spans="2:3">
      <c r="B8" s="13" t="s">
        <v>40</v>
      </c>
      <c r="C8" s="3" t="s">
        <v>43</v>
      </c>
    </row>
    <row r="9" spans="2:3">
      <c r="B9" s="13"/>
    </row>
    <row r="10" spans="2:3">
      <c r="B10" s="13" t="s">
        <v>46</v>
      </c>
      <c r="C10" s="3" t="s">
        <v>45</v>
      </c>
    </row>
    <row r="11" spans="2:3">
      <c r="B11" s="13"/>
    </row>
    <row r="12" spans="2:3" ht="13.8" thickBot="1">
      <c r="B12" s="17" t="s">
        <v>48</v>
      </c>
      <c r="C12" s="7" t="s">
        <v>49</v>
      </c>
    </row>
    <row r="13" spans="2:3" ht="13.8" thickTop="1"/>
    <row r="14" spans="2:3">
      <c r="B14" s="1" t="s">
        <v>2</v>
      </c>
    </row>
  </sheetData>
  <phoneticPr fontId="3" type="noConversion"/>
  <hyperlinks>
    <hyperlink ref="B14" r:id="rId1"/>
    <hyperlink ref="B4" location="Metadata!A1" display="Metadata"/>
    <hyperlink ref="B8" location="Germany!A1" display="Germany"/>
    <hyperlink ref="B12" location="Switzerland!A1" display="Switzerland"/>
    <hyperlink ref="B6" location="France!A1" display="France"/>
    <hyperlink ref="B10" location="Netherlands!A1" display="Netherlands"/>
  </hyperlinks>
  <pageMargins left="0.7" right="0.7" top="0.75" bottom="0.75" header="0.3" footer="0.3"/>
  <pageSetup paperSize="9" orientation="portrait" horizontalDpi="1200" verticalDpi="12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52.8">
      <c r="B5" s="3" t="s">
        <v>53</v>
      </c>
      <c r="C5" s="2"/>
    </row>
    <row r="6" spans="1:3">
      <c r="C6" s="2"/>
    </row>
    <row r="7" spans="1:3" ht="39.6">
      <c r="B7" s="3" t="s">
        <v>52</v>
      </c>
      <c r="C7" s="2"/>
    </row>
    <row r="8" spans="1:3" ht="13.8" thickBot="1">
      <c r="B8" s="7"/>
      <c r="C8" s="2"/>
    </row>
    <row r="9" spans="1:3" ht="13.8" thickTop="1">
      <c r="B9" s="1"/>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80"/>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41</v>
      </c>
    </row>
    <row r="5" spans="1:4" ht="15" customHeight="1">
      <c r="A5" s="8" t="s">
        <v>13</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27">
        <v>1960</v>
      </c>
      <c r="B9" s="19">
        <f>(C10-C9)</f>
        <v>2.0000000000000018E-2</v>
      </c>
      <c r="C9" s="23">
        <v>2.85</v>
      </c>
      <c r="D9" s="27" t="s">
        <v>14</v>
      </c>
    </row>
    <row r="10" spans="1:4" ht="15" customHeight="1">
      <c r="A10" s="27">
        <v>1961</v>
      </c>
      <c r="B10" s="29">
        <f>(C11-C9)/(A11-A9)</f>
        <v>2.0000000000000018E-2</v>
      </c>
      <c r="C10" s="24">
        <v>2.87</v>
      </c>
      <c r="D10" s="8" t="s">
        <v>51</v>
      </c>
    </row>
    <row r="11" spans="1:4" ht="15" customHeight="1">
      <c r="A11" s="27">
        <v>1962</v>
      </c>
      <c r="B11" s="29">
        <f t="shared" ref="B11:B64" si="0">(C12-C10)/(A12-A10)</f>
        <v>1.0000000000000009E-2</v>
      </c>
      <c r="C11" s="24">
        <v>2.89</v>
      </c>
      <c r="D11" s="8" t="s">
        <v>23</v>
      </c>
    </row>
    <row r="12" spans="1:4" ht="15" customHeight="1">
      <c r="A12" s="27">
        <v>1963</v>
      </c>
      <c r="B12" s="29">
        <f t="shared" si="0"/>
        <v>-1.0000000000000009E-2</v>
      </c>
      <c r="C12" s="24">
        <v>2.89</v>
      </c>
      <c r="D12" s="27" t="s">
        <v>24</v>
      </c>
    </row>
    <row r="13" spans="1:4" ht="15" customHeight="1">
      <c r="A13" s="27">
        <v>1964</v>
      </c>
      <c r="B13" s="29">
        <f t="shared" si="0"/>
        <v>-2.5000000000000133E-2</v>
      </c>
      <c r="C13" s="24">
        <v>2.87</v>
      </c>
      <c r="D13" s="27" t="s">
        <v>15</v>
      </c>
    </row>
    <row r="14" spans="1:4" ht="15" customHeight="1">
      <c r="A14" s="27">
        <v>1965</v>
      </c>
      <c r="B14" s="29">
        <f t="shared" si="0"/>
        <v>-3.5000000000000142E-2</v>
      </c>
      <c r="C14" s="24">
        <v>2.84</v>
      </c>
      <c r="D14" s="27" t="s">
        <v>25</v>
      </c>
    </row>
    <row r="15" spans="1:4" ht="15" customHeight="1">
      <c r="A15" s="27">
        <v>1966</v>
      </c>
      <c r="B15" s="29">
        <f t="shared" si="0"/>
        <v>-4.4999999999999929E-2</v>
      </c>
      <c r="C15" s="24">
        <v>2.8</v>
      </c>
      <c r="D15" s="8" t="s">
        <v>26</v>
      </c>
    </row>
    <row r="16" spans="1:4" ht="15" customHeight="1">
      <c r="A16" s="27">
        <v>1967</v>
      </c>
      <c r="B16" s="29">
        <f t="shared" si="0"/>
        <v>-5.4999999999999938E-2</v>
      </c>
      <c r="C16" s="24">
        <v>2.75</v>
      </c>
      <c r="D16" s="8" t="s">
        <v>27</v>
      </c>
    </row>
    <row r="17" spans="1:4" ht="15" customHeight="1">
      <c r="A17" s="27">
        <v>1968</v>
      </c>
      <c r="B17" s="29">
        <f t="shared" si="0"/>
        <v>-6.4999999999999947E-2</v>
      </c>
      <c r="C17" s="24">
        <v>2.69</v>
      </c>
      <c r="D17" s="27" t="s">
        <v>28</v>
      </c>
    </row>
    <row r="18" spans="1:4" ht="15" customHeight="1">
      <c r="A18" s="27">
        <v>1969</v>
      </c>
      <c r="B18" s="29">
        <f t="shared" si="0"/>
        <v>-7.0000000000000062E-2</v>
      </c>
      <c r="C18" s="24">
        <v>2.62</v>
      </c>
      <c r="D18" s="27" t="s">
        <v>29</v>
      </c>
    </row>
    <row r="19" spans="1:4" ht="15" customHeight="1">
      <c r="A19" s="27">
        <v>1970</v>
      </c>
      <c r="B19" s="29">
        <f t="shared" si="0"/>
        <v>-7.4999999999999956E-2</v>
      </c>
      <c r="C19" s="24">
        <v>2.5499999999999998</v>
      </c>
      <c r="D19" s="27" t="s">
        <v>30</v>
      </c>
    </row>
    <row r="20" spans="1:4" ht="15" customHeight="1">
      <c r="A20" s="27">
        <v>1971</v>
      </c>
      <c r="B20" s="29">
        <f t="shared" si="0"/>
        <v>-8.4999999999999964E-2</v>
      </c>
      <c r="C20" s="24">
        <v>2.4700000000000002</v>
      </c>
      <c r="D20" s="27" t="s">
        <v>31</v>
      </c>
    </row>
    <row r="21" spans="1:4" ht="15" customHeight="1">
      <c r="A21" s="27">
        <v>1972</v>
      </c>
      <c r="B21" s="29">
        <f t="shared" si="0"/>
        <v>-9.5000000000000195E-2</v>
      </c>
      <c r="C21" s="24">
        <v>2.38</v>
      </c>
      <c r="D21" s="8" t="s">
        <v>32</v>
      </c>
    </row>
    <row r="22" spans="1:4" ht="15" customHeight="1">
      <c r="A22" s="27">
        <v>1973</v>
      </c>
      <c r="B22" s="29">
        <f t="shared" si="0"/>
        <v>-9.9999999999999867E-2</v>
      </c>
      <c r="C22" s="24">
        <v>2.2799999999999998</v>
      </c>
      <c r="D22" s="27" t="s">
        <v>33</v>
      </c>
    </row>
    <row r="23" spans="1:4" ht="15" customHeight="1">
      <c r="A23" s="27">
        <v>1974</v>
      </c>
      <c r="B23" s="29">
        <f t="shared" si="0"/>
        <v>-9.4999999999999973E-2</v>
      </c>
      <c r="C23" s="24">
        <v>2.1800000000000002</v>
      </c>
      <c r="D23" s="27" t="s">
        <v>34</v>
      </c>
    </row>
    <row r="24" spans="1:4" ht="15" customHeight="1">
      <c r="A24" s="27">
        <v>1975</v>
      </c>
      <c r="B24" s="29">
        <f t="shared" si="0"/>
        <v>-8.5000000000000187E-2</v>
      </c>
      <c r="C24" s="24">
        <v>2.09</v>
      </c>
      <c r="D24" s="27" t="s">
        <v>35</v>
      </c>
    </row>
    <row r="25" spans="1:4" ht="15" customHeight="1">
      <c r="A25" s="27">
        <v>1976</v>
      </c>
      <c r="B25" s="29">
        <f t="shared" si="0"/>
        <v>-7.4999999999999956E-2</v>
      </c>
      <c r="C25" s="24">
        <v>2.0099999999999998</v>
      </c>
      <c r="D25" s="27" t="s">
        <v>21</v>
      </c>
    </row>
    <row r="26" spans="1:4" ht="15" customHeight="1">
      <c r="A26" s="27">
        <v>1977</v>
      </c>
      <c r="B26" s="29">
        <f t="shared" si="0"/>
        <v>-5.9999999999999942E-2</v>
      </c>
      <c r="C26" s="24">
        <v>1.94</v>
      </c>
      <c r="D26" s="27" t="s">
        <v>36</v>
      </c>
    </row>
    <row r="27" spans="1:4" ht="15" customHeight="1">
      <c r="A27" s="27">
        <v>1978</v>
      </c>
      <c r="B27" s="29">
        <f t="shared" si="0"/>
        <v>-3.499999999999992E-2</v>
      </c>
      <c r="C27" s="24">
        <v>1.89</v>
      </c>
      <c r="D27" s="27" t="s">
        <v>22</v>
      </c>
    </row>
    <row r="28" spans="1:4" ht="15" customHeight="1">
      <c r="A28" s="27">
        <v>1979</v>
      </c>
      <c r="B28" s="29">
        <f t="shared" si="0"/>
        <v>-1.9999999999999907E-2</v>
      </c>
      <c r="C28" s="24">
        <v>1.87</v>
      </c>
      <c r="D28" s="27" t="s">
        <v>18</v>
      </c>
    </row>
    <row r="29" spans="1:4" ht="15" customHeight="1">
      <c r="A29" s="30">
        <v>1980</v>
      </c>
      <c r="B29" s="29">
        <f t="shared" si="0"/>
        <v>-1.0000000000000009E-2</v>
      </c>
      <c r="C29" s="24">
        <v>1.85</v>
      </c>
      <c r="D29" s="27" t="s">
        <v>16</v>
      </c>
    </row>
    <row r="30" spans="1:4" ht="15" customHeight="1">
      <c r="A30" s="27">
        <v>1981</v>
      </c>
      <c r="B30" s="29">
        <f t="shared" si="0"/>
        <v>5.0000000000000044E-3</v>
      </c>
      <c r="C30" s="24">
        <v>1.85</v>
      </c>
      <c r="D30" s="27" t="s">
        <v>7</v>
      </c>
    </row>
    <row r="31" spans="1:4" ht="15" customHeight="1">
      <c r="A31" s="27">
        <v>1982</v>
      </c>
      <c r="B31" s="29">
        <f t="shared" si="0"/>
        <v>5.0000000000000044E-3</v>
      </c>
      <c r="C31" s="24">
        <v>1.86</v>
      </c>
      <c r="D31" s="8" t="s">
        <v>7</v>
      </c>
    </row>
    <row r="32" spans="1:4" ht="15" customHeight="1">
      <c r="A32" s="27">
        <v>1983</v>
      </c>
      <c r="B32" s="29">
        <f t="shared" si="0"/>
        <v>0</v>
      </c>
      <c r="C32" s="24">
        <v>1.86</v>
      </c>
      <c r="D32" s="8" t="s">
        <v>7</v>
      </c>
    </row>
    <row r="33" spans="1:4" ht="15" customHeight="1">
      <c r="A33" s="28">
        <v>1984</v>
      </c>
      <c r="B33" s="29">
        <f t="shared" si="0"/>
        <v>0</v>
      </c>
      <c r="C33" s="24">
        <v>1.86</v>
      </c>
      <c r="D33" s="18" t="s">
        <v>7</v>
      </c>
    </row>
    <row r="34" spans="1:4" ht="15" customHeight="1">
      <c r="A34" s="30">
        <v>1985</v>
      </c>
      <c r="B34" s="29">
        <f t="shared" si="0"/>
        <v>-5.0000000000000044E-3</v>
      </c>
      <c r="C34" s="24">
        <v>1.86</v>
      </c>
      <c r="D34" s="18" t="s">
        <v>7</v>
      </c>
    </row>
    <row r="35" spans="1:4" ht="15" customHeight="1">
      <c r="A35" s="28">
        <v>1986</v>
      </c>
      <c r="B35" s="29">
        <f t="shared" si="0"/>
        <v>-1.5000000000000013E-2</v>
      </c>
      <c r="C35" s="24">
        <v>1.85</v>
      </c>
      <c r="D35" s="28" t="s">
        <v>7</v>
      </c>
    </row>
    <row r="36" spans="1:4" ht="15" customHeight="1">
      <c r="A36" s="28">
        <v>1987</v>
      </c>
      <c r="B36" s="29">
        <f t="shared" si="0"/>
        <v>-2.0000000000000018E-2</v>
      </c>
      <c r="C36" s="24">
        <v>1.83</v>
      </c>
      <c r="D36" s="28" t="s">
        <v>7</v>
      </c>
    </row>
    <row r="37" spans="1:4" ht="15" customHeight="1">
      <c r="A37" s="28">
        <v>1988</v>
      </c>
      <c r="B37" s="29">
        <f t="shared" si="0"/>
        <v>-2.0000000000000018E-2</v>
      </c>
      <c r="C37" s="24">
        <v>1.81</v>
      </c>
      <c r="D37" s="28" t="s">
        <v>7</v>
      </c>
    </row>
    <row r="38" spans="1:4" ht="15" customHeight="1">
      <c r="A38" s="28">
        <v>1989</v>
      </c>
      <c r="B38" s="29">
        <f t="shared" si="0"/>
        <v>-2.0000000000000018E-2</v>
      </c>
      <c r="C38" s="24">
        <v>1.79</v>
      </c>
      <c r="D38" s="18" t="s">
        <v>7</v>
      </c>
    </row>
    <row r="39" spans="1:4" ht="15" customHeight="1">
      <c r="A39" s="28">
        <v>1990</v>
      </c>
      <c r="B39" s="29">
        <f t="shared" si="0"/>
        <v>-2.0000000000000018E-2</v>
      </c>
      <c r="C39" s="25">
        <v>1.77</v>
      </c>
      <c r="D39" s="28" t="s">
        <v>17</v>
      </c>
    </row>
    <row r="40" spans="1:4" ht="15" customHeight="1">
      <c r="A40" s="28">
        <v>1991</v>
      </c>
      <c r="B40" s="29">
        <f t="shared" si="0"/>
        <v>-1.5000000000000013E-2</v>
      </c>
      <c r="C40" s="25">
        <v>1.75</v>
      </c>
      <c r="D40" s="28" t="s">
        <v>7</v>
      </c>
    </row>
    <row r="41" spans="1:4" ht="15" customHeight="1">
      <c r="A41" s="28">
        <v>1992</v>
      </c>
      <c r="B41" s="29">
        <f t="shared" si="0"/>
        <v>-1.0000000000000009E-2</v>
      </c>
      <c r="C41" s="25">
        <v>1.74</v>
      </c>
      <c r="D41" s="28">
        <v>1992</v>
      </c>
    </row>
    <row r="42" spans="1:4" ht="15" customHeight="1">
      <c r="A42" s="28">
        <v>1993</v>
      </c>
      <c r="B42" s="29">
        <f t="shared" si="0"/>
        <v>-5.0000000000000044E-3</v>
      </c>
      <c r="C42" s="25">
        <v>1.73</v>
      </c>
      <c r="D42" s="28" t="s">
        <v>7</v>
      </c>
    </row>
    <row r="43" spans="1:4" ht="15" customHeight="1">
      <c r="A43" s="27">
        <v>1994</v>
      </c>
      <c r="B43" s="29">
        <f t="shared" si="0"/>
        <v>5.0000000000000044E-3</v>
      </c>
      <c r="C43" s="20">
        <v>1.73</v>
      </c>
      <c r="D43" s="27">
        <v>1994</v>
      </c>
    </row>
    <row r="44" spans="1:4" ht="15" customHeight="1">
      <c r="A44" s="27">
        <v>1995</v>
      </c>
      <c r="B44" s="29">
        <f t="shared" si="0"/>
        <v>1.0000000000000009E-2</v>
      </c>
      <c r="C44" s="20">
        <v>1.74</v>
      </c>
      <c r="D44" s="27" t="s">
        <v>7</v>
      </c>
    </row>
    <row r="45" spans="1:4" ht="15" customHeight="1">
      <c r="A45" s="27">
        <v>1996</v>
      </c>
      <c r="B45" s="29">
        <f t="shared" si="0"/>
        <v>1.5000000000000013E-2</v>
      </c>
      <c r="C45" s="20">
        <v>1.75</v>
      </c>
      <c r="D45" s="27">
        <v>1996</v>
      </c>
    </row>
    <row r="46" spans="1:4" ht="15" customHeight="1">
      <c r="A46" s="27">
        <v>1997</v>
      </c>
      <c r="B46" s="29">
        <f t="shared" si="0"/>
        <v>1.5000000000000013E-2</v>
      </c>
      <c r="C46" s="20">
        <v>1.77</v>
      </c>
      <c r="D46" s="27" t="s">
        <v>7</v>
      </c>
    </row>
    <row r="47" spans="1:4" ht="15" customHeight="1">
      <c r="A47" s="27">
        <v>1998</v>
      </c>
      <c r="B47" s="29">
        <f t="shared" si="0"/>
        <v>2.0000000000000018E-2</v>
      </c>
      <c r="C47" s="20">
        <v>1.78</v>
      </c>
      <c r="D47" s="27">
        <v>1998</v>
      </c>
    </row>
    <row r="48" spans="1:4" ht="15" customHeight="1">
      <c r="A48" s="27">
        <v>1999</v>
      </c>
      <c r="B48" s="29">
        <f t="shared" si="0"/>
        <v>5.4999999999999938E-2</v>
      </c>
      <c r="C48" s="20">
        <v>1.81</v>
      </c>
      <c r="D48" s="27">
        <v>1999</v>
      </c>
    </row>
    <row r="49" spans="1:5" ht="15" customHeight="1">
      <c r="A49" s="27">
        <v>2000</v>
      </c>
      <c r="B49" s="29">
        <f t="shared" si="0"/>
        <v>4.4999999999999929E-2</v>
      </c>
      <c r="C49" s="20">
        <v>1.89</v>
      </c>
      <c r="D49" s="27" t="s">
        <v>19</v>
      </c>
    </row>
    <row r="50" spans="1:5" ht="15" customHeight="1">
      <c r="A50" s="27">
        <v>2001</v>
      </c>
      <c r="B50" s="29">
        <f t="shared" si="0"/>
        <v>-5.0000000000000044E-3</v>
      </c>
      <c r="C50" s="20">
        <v>1.9</v>
      </c>
      <c r="D50" s="27" t="s">
        <v>7</v>
      </c>
    </row>
    <row r="51" spans="1:5" ht="15" customHeight="1">
      <c r="A51" s="27">
        <v>2002</v>
      </c>
      <c r="B51" s="29">
        <f t="shared" si="0"/>
        <v>-5.0000000000000044E-3</v>
      </c>
      <c r="C51" s="20">
        <v>1.88</v>
      </c>
      <c r="D51" s="27">
        <v>2002</v>
      </c>
    </row>
    <row r="52" spans="1:5" ht="15" customHeight="1">
      <c r="A52" s="27">
        <v>2003</v>
      </c>
      <c r="B52" s="29">
        <f t="shared" si="0"/>
        <v>2.0000000000000018E-2</v>
      </c>
      <c r="C52" s="20">
        <v>1.89</v>
      </c>
      <c r="D52" s="27" t="s">
        <v>7</v>
      </c>
    </row>
    <row r="53" spans="1:5" ht="15" customHeight="1">
      <c r="A53" s="27">
        <v>2004</v>
      </c>
      <c r="B53" s="29">
        <f t="shared" si="0"/>
        <v>2.5000000000000022E-2</v>
      </c>
      <c r="C53" s="20">
        <v>1.92</v>
      </c>
      <c r="D53" s="27">
        <v>2004</v>
      </c>
    </row>
    <row r="54" spans="1:5" ht="15" customHeight="1">
      <c r="A54" s="27">
        <v>2005</v>
      </c>
      <c r="B54" s="29">
        <f t="shared" si="0"/>
        <v>4.0000000000000036E-2</v>
      </c>
      <c r="C54" s="20">
        <v>1.94</v>
      </c>
      <c r="D54" s="27">
        <v>2005</v>
      </c>
    </row>
    <row r="55" spans="1:5" ht="15" customHeight="1">
      <c r="A55" s="27">
        <v>2006</v>
      </c>
      <c r="B55" s="29">
        <f t="shared" si="0"/>
        <v>2.0000000000000018E-2</v>
      </c>
      <c r="C55" s="20">
        <v>2</v>
      </c>
      <c r="D55" s="27">
        <v>2006</v>
      </c>
    </row>
    <row r="56" spans="1:5" ht="15" customHeight="1">
      <c r="A56" s="27">
        <v>2007</v>
      </c>
      <c r="B56" s="29">
        <f t="shared" si="0"/>
        <v>4.9999999999998934E-3</v>
      </c>
      <c r="C56" s="20">
        <v>1.98</v>
      </c>
      <c r="D56" s="27" t="s">
        <v>7</v>
      </c>
    </row>
    <row r="57" spans="1:5" ht="15" customHeight="1">
      <c r="A57" s="27">
        <v>2008</v>
      </c>
      <c r="B57" s="29">
        <f t="shared" si="0"/>
        <v>1.0000000000000009E-2</v>
      </c>
      <c r="C57" s="20">
        <v>2.0099999999999998</v>
      </c>
      <c r="D57" s="27">
        <v>2008</v>
      </c>
    </row>
    <row r="58" spans="1:5" ht="15" customHeight="1">
      <c r="A58" s="27">
        <v>2009</v>
      </c>
      <c r="B58" s="29">
        <f t="shared" si="0"/>
        <v>1.0000000000000009E-2</v>
      </c>
      <c r="C58" s="20">
        <v>2</v>
      </c>
      <c r="D58" s="27" t="s">
        <v>7</v>
      </c>
    </row>
    <row r="59" spans="1:5" ht="15" customHeight="1">
      <c r="A59" s="27">
        <v>2010</v>
      </c>
      <c r="B59" s="29">
        <f t="shared" si="0"/>
        <v>4.9999999999998934E-3</v>
      </c>
      <c r="C59" s="20">
        <v>2.0299999999999998</v>
      </c>
      <c r="D59" s="27" t="s">
        <v>20</v>
      </c>
    </row>
    <row r="60" spans="1:5" ht="15" customHeight="1">
      <c r="A60" s="27">
        <v>2011</v>
      </c>
      <c r="B60" s="29">
        <f t="shared" si="0"/>
        <v>-1.0000000000000009E-2</v>
      </c>
      <c r="C60" s="20">
        <v>2.0099999999999998</v>
      </c>
      <c r="D60" s="8" t="s">
        <v>7</v>
      </c>
    </row>
    <row r="61" spans="1:5" ht="15" customHeight="1">
      <c r="A61" s="27">
        <v>2012</v>
      </c>
      <c r="B61" s="29">
        <f t="shared" si="0"/>
        <v>-9.9999999999998979E-3</v>
      </c>
      <c r="C61" s="20">
        <v>2.0099999999999998</v>
      </c>
      <c r="D61" s="27">
        <v>2012</v>
      </c>
    </row>
    <row r="62" spans="1:5" ht="15" customHeight="1">
      <c r="A62" s="27">
        <v>2013</v>
      </c>
      <c r="B62" s="29">
        <f t="shared" si="0"/>
        <v>0</v>
      </c>
      <c r="C62" s="20">
        <v>1.99</v>
      </c>
      <c r="D62" s="8" t="s">
        <v>7</v>
      </c>
    </row>
    <row r="63" spans="1:5" ht="15" customHeight="1">
      <c r="A63" s="27">
        <v>2014</v>
      </c>
      <c r="B63" s="29">
        <f t="shared" si="0"/>
        <v>-1.5000000000000013E-2</v>
      </c>
      <c r="C63" s="20">
        <v>2.0099999999999998</v>
      </c>
      <c r="D63" s="8" t="s">
        <v>7</v>
      </c>
    </row>
    <row r="64" spans="1:5" ht="15" customHeight="1">
      <c r="A64" s="28">
        <v>2015</v>
      </c>
      <c r="B64" s="29">
        <f t="shared" si="0"/>
        <v>-2.4999999999999911E-2</v>
      </c>
      <c r="C64" s="25">
        <v>1.96</v>
      </c>
      <c r="D64" s="18">
        <v>2015</v>
      </c>
      <c r="E64" s="18"/>
    </row>
    <row r="65" spans="1:5" ht="15" customHeight="1" thickBot="1">
      <c r="A65" s="38">
        <v>2016</v>
      </c>
      <c r="B65" s="26">
        <f>C65-C64</f>
        <v>0</v>
      </c>
      <c r="C65" s="37">
        <v>1.96</v>
      </c>
      <c r="D65" s="36" t="s">
        <v>37</v>
      </c>
      <c r="E65" s="18"/>
    </row>
    <row r="66" spans="1:5" ht="15" customHeight="1" thickTop="1">
      <c r="A66" s="18"/>
      <c r="B66" s="8"/>
      <c r="C66" s="8" t="s">
        <v>7</v>
      </c>
      <c r="D66" s="8" t="s">
        <v>7</v>
      </c>
    </row>
    <row r="67" spans="1:5" ht="15" customHeight="1">
      <c r="A67" s="18"/>
      <c r="B67" s="8"/>
      <c r="C67" s="8" t="s">
        <v>7</v>
      </c>
      <c r="D67" s="8" t="s">
        <v>7</v>
      </c>
    </row>
    <row r="68" spans="1:5" ht="15" customHeight="1">
      <c r="A68" s="18"/>
      <c r="B68" s="8"/>
      <c r="C68" s="8" t="s">
        <v>7</v>
      </c>
      <c r="D68" s="8" t="s">
        <v>7</v>
      </c>
    </row>
    <row r="69" spans="1:5" ht="15" customHeight="1">
      <c r="A69" s="18"/>
      <c r="B69" s="8"/>
      <c r="C69" s="8" t="s">
        <v>7</v>
      </c>
      <c r="D69" s="8" t="s">
        <v>7</v>
      </c>
    </row>
    <row r="70" spans="1:5" ht="15" customHeight="1">
      <c r="A70" s="18"/>
      <c r="B70" s="8"/>
      <c r="C70" s="8" t="s">
        <v>7</v>
      </c>
      <c r="D70" s="8" t="s">
        <v>7</v>
      </c>
    </row>
    <row r="71" spans="1:5" ht="15" customHeight="1">
      <c r="A71" s="18"/>
      <c r="B71" s="8"/>
      <c r="C71" s="8" t="s">
        <v>7</v>
      </c>
      <c r="D71" s="8" t="s">
        <v>7</v>
      </c>
    </row>
    <row r="72" spans="1:5" ht="15" customHeight="1">
      <c r="A72" s="18"/>
      <c r="B72" s="8"/>
      <c r="C72" s="8" t="s">
        <v>7</v>
      </c>
      <c r="D72" s="8" t="s">
        <v>7</v>
      </c>
    </row>
    <row r="73" spans="1:5" ht="15" customHeight="1">
      <c r="A73" s="18"/>
      <c r="B73" s="8"/>
      <c r="C73" s="8" t="s">
        <v>7</v>
      </c>
      <c r="D73" s="8" t="s">
        <v>7</v>
      </c>
    </row>
    <row r="74" spans="1:5" ht="15" customHeight="1">
      <c r="A74" s="18"/>
      <c r="B74" s="8"/>
      <c r="C74" s="8" t="s">
        <v>7</v>
      </c>
      <c r="D74" s="8" t="s">
        <v>7</v>
      </c>
    </row>
    <row r="75" spans="1:5" ht="15" customHeight="1">
      <c r="B75" s="8"/>
      <c r="C75" s="8" t="s">
        <v>7</v>
      </c>
      <c r="D75" s="8" t="s">
        <v>7</v>
      </c>
    </row>
    <row r="76" spans="1:5" ht="15" customHeight="1">
      <c r="B76" s="8"/>
      <c r="C76" s="8" t="s">
        <v>7</v>
      </c>
      <c r="D76" s="8" t="s">
        <v>7</v>
      </c>
    </row>
    <row r="77" spans="1:5" ht="15" customHeight="1">
      <c r="B77" s="8"/>
      <c r="C77" s="8" t="s">
        <v>7</v>
      </c>
      <c r="D77" s="8" t="s">
        <v>7</v>
      </c>
    </row>
    <row r="78" spans="1:5" ht="15" customHeight="1">
      <c r="B78" s="8"/>
      <c r="C78" s="8" t="s">
        <v>7</v>
      </c>
      <c r="D78" s="8" t="s">
        <v>7</v>
      </c>
    </row>
    <row r="79" spans="1:5" ht="15" customHeight="1">
      <c r="B79" s="8"/>
      <c r="C79" s="8" t="s">
        <v>7</v>
      </c>
      <c r="D79" s="8" t="s">
        <v>7</v>
      </c>
    </row>
    <row r="80" spans="1:5" ht="15" customHeight="1">
      <c r="B80" s="8"/>
      <c r="C80" s="8" t="s">
        <v>7</v>
      </c>
      <c r="D80" s="8" t="s">
        <v>7</v>
      </c>
    </row>
    <row r="81" spans="2:4" ht="15" customHeight="1">
      <c r="B81" s="8"/>
      <c r="C81" s="8" t="s">
        <v>7</v>
      </c>
      <c r="D81" s="8" t="s">
        <v>7</v>
      </c>
    </row>
    <row r="82" spans="2:4" ht="15" customHeight="1">
      <c r="B82" s="8"/>
      <c r="C82" s="8" t="s">
        <v>7</v>
      </c>
      <c r="D82" s="8" t="s">
        <v>7</v>
      </c>
    </row>
    <row r="83" spans="2:4" ht="15" customHeight="1">
      <c r="B83" s="8"/>
      <c r="C83" s="8" t="s">
        <v>7</v>
      </c>
      <c r="D83" s="8" t="s">
        <v>7</v>
      </c>
    </row>
    <row r="84" spans="2:4" ht="15" customHeight="1">
      <c r="B84" s="8"/>
      <c r="C84" s="8" t="s">
        <v>7</v>
      </c>
      <c r="D84" s="8" t="s">
        <v>7</v>
      </c>
    </row>
    <row r="85" spans="2:4" ht="15" customHeight="1">
      <c r="B85" s="8"/>
      <c r="C85" s="8" t="s">
        <v>7</v>
      </c>
      <c r="D85" s="8" t="s">
        <v>7</v>
      </c>
    </row>
    <row r="86" spans="2:4" ht="15" customHeight="1">
      <c r="B86" s="8"/>
      <c r="C86" s="8" t="s">
        <v>7</v>
      </c>
      <c r="D86" s="8" t="s">
        <v>7</v>
      </c>
    </row>
    <row r="87" spans="2:4" ht="15" customHeight="1">
      <c r="B87" s="8"/>
      <c r="C87" s="8" t="s">
        <v>7</v>
      </c>
      <c r="D87" s="8" t="s">
        <v>7</v>
      </c>
    </row>
    <row r="88" spans="2:4" ht="15" customHeight="1">
      <c r="B88" s="8"/>
      <c r="C88" s="8" t="s">
        <v>7</v>
      </c>
      <c r="D88" s="8" t="s">
        <v>7</v>
      </c>
    </row>
    <row r="89" spans="2:4" ht="15" customHeight="1">
      <c r="B89" s="8"/>
      <c r="C89" s="8" t="s">
        <v>7</v>
      </c>
      <c r="D89" s="8" t="s">
        <v>7</v>
      </c>
    </row>
    <row r="90" spans="2:4" ht="15" customHeight="1">
      <c r="B90" s="8"/>
      <c r="C90" s="8" t="s">
        <v>7</v>
      </c>
      <c r="D90" s="8" t="s">
        <v>7</v>
      </c>
    </row>
    <row r="91" spans="2:4" ht="15" customHeight="1">
      <c r="B91" s="8"/>
      <c r="C91" s="8" t="s">
        <v>7</v>
      </c>
      <c r="D91" s="8" t="s">
        <v>7</v>
      </c>
    </row>
    <row r="92" spans="2:4" ht="15" customHeight="1">
      <c r="B92" s="8"/>
      <c r="C92" s="8" t="s">
        <v>7</v>
      </c>
      <c r="D92" s="8" t="s">
        <v>7</v>
      </c>
    </row>
    <row r="93" spans="2:4" ht="15" customHeight="1">
      <c r="B93" s="8"/>
      <c r="C93" s="8" t="s">
        <v>7</v>
      </c>
      <c r="D93" s="8" t="s">
        <v>7</v>
      </c>
    </row>
    <row r="94" spans="2:4" ht="15" customHeight="1">
      <c r="B94" s="8"/>
      <c r="C94" s="8" t="s">
        <v>7</v>
      </c>
      <c r="D94" s="8" t="s">
        <v>7</v>
      </c>
    </row>
    <row r="95" spans="2:4" ht="15" customHeight="1">
      <c r="B95" s="8"/>
      <c r="C95" s="8" t="s">
        <v>7</v>
      </c>
      <c r="D95" s="8" t="s">
        <v>7</v>
      </c>
    </row>
    <row r="96" spans="2:4" ht="15" customHeight="1">
      <c r="B96" s="8"/>
      <c r="C96" s="8" t="s">
        <v>7</v>
      </c>
      <c r="D96" s="8" t="s">
        <v>7</v>
      </c>
    </row>
    <row r="97" spans="2:4" ht="15" customHeight="1">
      <c r="B97" s="8"/>
      <c r="C97" s="8" t="s">
        <v>7</v>
      </c>
      <c r="D97" s="8" t="s">
        <v>7</v>
      </c>
    </row>
    <row r="98" spans="2:4" ht="15" customHeight="1">
      <c r="B98" s="8"/>
      <c r="C98" s="8" t="s">
        <v>7</v>
      </c>
      <c r="D98" s="8" t="s">
        <v>7</v>
      </c>
    </row>
    <row r="99" spans="2:4" ht="15" customHeight="1">
      <c r="B99" s="8"/>
      <c r="C99" s="8" t="s">
        <v>7</v>
      </c>
      <c r="D99" s="8" t="s">
        <v>7</v>
      </c>
    </row>
    <row r="100" spans="2:4" ht="15" customHeight="1">
      <c r="B100" s="8"/>
      <c r="C100" s="8" t="s">
        <v>7</v>
      </c>
      <c r="D100" s="8" t="s">
        <v>7</v>
      </c>
    </row>
    <row r="101" spans="2:4" ht="15" customHeight="1">
      <c r="B101" s="8"/>
      <c r="C101" s="8" t="s">
        <v>7</v>
      </c>
      <c r="D101" s="8" t="s">
        <v>7</v>
      </c>
    </row>
    <row r="102" spans="2:4" ht="15" customHeight="1">
      <c r="B102" s="8"/>
      <c r="C102" s="8" t="s">
        <v>7</v>
      </c>
      <c r="D102" s="8" t="s">
        <v>7</v>
      </c>
    </row>
    <row r="103" spans="2:4" ht="15" customHeight="1">
      <c r="B103" s="8"/>
      <c r="C103" s="8" t="s">
        <v>7</v>
      </c>
      <c r="D103" s="8" t="s">
        <v>7</v>
      </c>
    </row>
    <row r="104" spans="2:4" ht="15" customHeight="1">
      <c r="B104" s="8"/>
      <c r="C104" s="8" t="s">
        <v>7</v>
      </c>
      <c r="D104" s="8" t="s">
        <v>7</v>
      </c>
    </row>
    <row r="105" spans="2:4" ht="15" customHeight="1">
      <c r="B105" s="8"/>
      <c r="C105" s="8" t="s">
        <v>7</v>
      </c>
      <c r="D105" s="8" t="s">
        <v>7</v>
      </c>
    </row>
    <row r="106" spans="2:4" ht="15" customHeight="1">
      <c r="B106" s="8"/>
      <c r="C106" s="8" t="s">
        <v>7</v>
      </c>
      <c r="D106" s="8" t="s">
        <v>7</v>
      </c>
    </row>
    <row r="107" spans="2:4" ht="15" customHeight="1">
      <c r="B107" s="8"/>
      <c r="C107" s="8" t="s">
        <v>7</v>
      </c>
      <c r="D107" s="8" t="s">
        <v>7</v>
      </c>
    </row>
    <row r="108" spans="2:4" ht="15" customHeight="1">
      <c r="B108" s="8"/>
      <c r="C108" s="8" t="s">
        <v>7</v>
      </c>
      <c r="D108" s="8" t="s">
        <v>7</v>
      </c>
    </row>
    <row r="109" spans="2:4" ht="15" customHeight="1">
      <c r="B109" s="8"/>
      <c r="C109" s="8" t="s">
        <v>7</v>
      </c>
      <c r="D109" s="8" t="s">
        <v>7</v>
      </c>
    </row>
    <row r="110" spans="2:4" ht="15" customHeight="1">
      <c r="B110" s="8"/>
      <c r="C110" s="8" t="s">
        <v>7</v>
      </c>
      <c r="D110" s="8" t="s">
        <v>7</v>
      </c>
    </row>
    <row r="111" spans="2:4" ht="15" customHeight="1">
      <c r="B111" s="8"/>
      <c r="C111" s="8" t="s">
        <v>7</v>
      </c>
      <c r="D111" s="8" t="s">
        <v>7</v>
      </c>
    </row>
    <row r="112" spans="2:4" ht="15" customHeight="1">
      <c r="B112" s="8"/>
      <c r="C112" s="8" t="s">
        <v>7</v>
      </c>
      <c r="D112" s="8" t="s">
        <v>7</v>
      </c>
    </row>
    <row r="113" spans="2:4" ht="15" customHeight="1">
      <c r="B113" s="8"/>
      <c r="C113" s="8" t="s">
        <v>7</v>
      </c>
      <c r="D113" s="8" t="s">
        <v>7</v>
      </c>
    </row>
    <row r="114" spans="2:4" ht="15" customHeight="1">
      <c r="B114" s="8"/>
      <c r="C114" s="8" t="s">
        <v>7</v>
      </c>
      <c r="D114" s="8" t="s">
        <v>7</v>
      </c>
    </row>
    <row r="115" spans="2:4" ht="15" customHeight="1">
      <c r="B115" s="8"/>
      <c r="C115" s="8" t="s">
        <v>7</v>
      </c>
      <c r="D115" s="8" t="s">
        <v>7</v>
      </c>
    </row>
    <row r="116" spans="2:4" ht="15" customHeight="1">
      <c r="B116" s="8"/>
      <c r="C116" s="8" t="s">
        <v>7</v>
      </c>
      <c r="D116" s="8" t="s">
        <v>7</v>
      </c>
    </row>
    <row r="117" spans="2:4" ht="15" customHeight="1">
      <c r="B117" s="8"/>
      <c r="C117" s="8" t="s">
        <v>7</v>
      </c>
      <c r="D117" s="8" t="s">
        <v>7</v>
      </c>
    </row>
    <row r="118" spans="2:4" ht="15" customHeight="1">
      <c r="B118" s="8"/>
      <c r="C118" s="8" t="s">
        <v>7</v>
      </c>
      <c r="D118" s="8" t="s">
        <v>7</v>
      </c>
    </row>
    <row r="119" spans="2:4" ht="15" customHeight="1">
      <c r="B119" s="8"/>
      <c r="C119" s="8" t="s">
        <v>7</v>
      </c>
      <c r="D119" s="8" t="s">
        <v>7</v>
      </c>
    </row>
    <row r="120" spans="2:4" ht="15" customHeight="1">
      <c r="B120" s="8"/>
      <c r="C120" s="8" t="s">
        <v>7</v>
      </c>
      <c r="D120" s="8" t="s">
        <v>7</v>
      </c>
    </row>
    <row r="121" spans="2:4" ht="15" customHeight="1">
      <c r="B121" s="8"/>
      <c r="C121" s="8" t="s">
        <v>7</v>
      </c>
      <c r="D121" s="8" t="s">
        <v>7</v>
      </c>
    </row>
    <row r="122" spans="2:4" ht="15" customHeight="1">
      <c r="B122" s="8"/>
      <c r="C122" s="8" t="s">
        <v>7</v>
      </c>
      <c r="D122" s="8" t="s">
        <v>7</v>
      </c>
    </row>
    <row r="123" spans="2:4" ht="15" customHeight="1">
      <c r="B123" s="8"/>
      <c r="C123" s="8" t="s">
        <v>7</v>
      </c>
      <c r="D123" s="8" t="s">
        <v>7</v>
      </c>
    </row>
    <row r="124" spans="2:4" ht="15" customHeight="1">
      <c r="B124" s="8"/>
      <c r="C124" s="8" t="s">
        <v>7</v>
      </c>
      <c r="D124" s="8" t="s">
        <v>7</v>
      </c>
    </row>
    <row r="125" spans="2:4" ht="15" customHeight="1">
      <c r="B125" s="8"/>
      <c r="C125" s="8" t="s">
        <v>7</v>
      </c>
      <c r="D125" s="8" t="s">
        <v>7</v>
      </c>
    </row>
    <row r="126" spans="2:4" ht="15" customHeight="1">
      <c r="B126" s="8"/>
      <c r="C126" s="8" t="s">
        <v>7</v>
      </c>
      <c r="D126" s="8" t="s">
        <v>7</v>
      </c>
    </row>
    <row r="127" spans="2:4" ht="15" customHeight="1">
      <c r="B127" s="8"/>
      <c r="C127" s="8" t="s">
        <v>7</v>
      </c>
      <c r="D127" s="8" t="s">
        <v>7</v>
      </c>
    </row>
    <row r="128" spans="2:4" ht="15" customHeight="1">
      <c r="B128" s="8"/>
      <c r="C128" s="8" t="s">
        <v>7</v>
      </c>
      <c r="D128" s="8" t="s">
        <v>7</v>
      </c>
    </row>
    <row r="129" spans="2:4" ht="15" customHeight="1">
      <c r="B129" s="8"/>
      <c r="C129" s="8" t="s">
        <v>7</v>
      </c>
      <c r="D129" s="8" t="s">
        <v>7</v>
      </c>
    </row>
    <row r="130" spans="2:4" ht="15" customHeight="1">
      <c r="B130" s="8"/>
      <c r="C130" s="8" t="s">
        <v>7</v>
      </c>
      <c r="D130" s="8" t="s">
        <v>7</v>
      </c>
    </row>
    <row r="131" spans="2:4" ht="15" customHeight="1">
      <c r="B131" s="8"/>
      <c r="C131" s="8" t="s">
        <v>7</v>
      </c>
      <c r="D131" s="8" t="s">
        <v>7</v>
      </c>
    </row>
    <row r="132" spans="2:4" ht="15" customHeight="1">
      <c r="B132" s="8"/>
      <c r="C132" s="8" t="s">
        <v>7</v>
      </c>
      <c r="D132" s="8" t="s">
        <v>7</v>
      </c>
    </row>
    <row r="133" spans="2:4" ht="15" customHeight="1">
      <c r="B133" s="8"/>
      <c r="C133" s="20" t="s">
        <v>7</v>
      </c>
      <c r="D133" s="8" t="s">
        <v>7</v>
      </c>
    </row>
    <row r="134" spans="2:4" ht="15" customHeight="1">
      <c r="B134" s="8"/>
      <c r="C134" s="20" t="s">
        <v>7</v>
      </c>
      <c r="D134" s="8" t="s">
        <v>7</v>
      </c>
    </row>
    <row r="135" spans="2:4" ht="15" customHeight="1">
      <c r="B135" s="8"/>
      <c r="C135" s="20" t="s">
        <v>7</v>
      </c>
      <c r="D135" s="8" t="s">
        <v>7</v>
      </c>
    </row>
    <row r="136" spans="2:4" ht="15" customHeight="1">
      <c r="B136" s="8"/>
      <c r="C136" s="20" t="s">
        <v>7</v>
      </c>
      <c r="D136" s="8" t="s">
        <v>7</v>
      </c>
    </row>
    <row r="137" spans="2:4" ht="15" customHeight="1">
      <c r="B137" s="8"/>
      <c r="C137" s="20" t="s">
        <v>7</v>
      </c>
      <c r="D137" s="8" t="s">
        <v>7</v>
      </c>
    </row>
    <row r="138" spans="2:4" ht="15" customHeight="1">
      <c r="B138" s="8"/>
      <c r="C138" s="20" t="s">
        <v>7</v>
      </c>
      <c r="D138" s="8" t="s">
        <v>7</v>
      </c>
    </row>
    <row r="139" spans="2:4" ht="15" customHeight="1">
      <c r="B139" s="8"/>
      <c r="C139" s="20" t="s">
        <v>7</v>
      </c>
      <c r="D139" s="8" t="s">
        <v>7</v>
      </c>
    </row>
    <row r="140" spans="2:4" ht="15" customHeight="1">
      <c r="B140" s="8"/>
      <c r="C140" s="20" t="s">
        <v>7</v>
      </c>
      <c r="D140" s="8" t="s">
        <v>7</v>
      </c>
    </row>
    <row r="141" spans="2:4" ht="15" customHeight="1">
      <c r="B141" s="8"/>
      <c r="C141" s="20" t="s">
        <v>7</v>
      </c>
      <c r="D141" s="8" t="s">
        <v>7</v>
      </c>
    </row>
    <row r="142" spans="2:4" ht="15" customHeight="1">
      <c r="C142" s="20" t="s">
        <v>7</v>
      </c>
      <c r="D142" s="8" t="s">
        <v>7</v>
      </c>
    </row>
    <row r="143" spans="2:4" ht="15" customHeight="1">
      <c r="C143" s="20" t="s">
        <v>7</v>
      </c>
      <c r="D143" s="8" t="s">
        <v>7</v>
      </c>
    </row>
    <row r="144" spans="2:4" ht="15" customHeight="1">
      <c r="C144" s="20" t="s">
        <v>7</v>
      </c>
      <c r="D144" s="8" t="s">
        <v>7</v>
      </c>
    </row>
    <row r="145" spans="3:4" ht="15" customHeight="1">
      <c r="C145" s="20" t="s">
        <v>7</v>
      </c>
      <c r="D145" s="8" t="s">
        <v>7</v>
      </c>
    </row>
    <row r="146" spans="3:4" ht="15" customHeight="1">
      <c r="C146" s="20" t="s">
        <v>7</v>
      </c>
      <c r="D146" s="8" t="s">
        <v>7</v>
      </c>
    </row>
    <row r="147" spans="3:4" ht="15" customHeight="1">
      <c r="C147" s="20" t="s">
        <v>7</v>
      </c>
      <c r="D147" s="8" t="s">
        <v>7</v>
      </c>
    </row>
    <row r="148" spans="3:4" ht="15" customHeight="1">
      <c r="C148" s="20" t="s">
        <v>7</v>
      </c>
      <c r="D148" s="8" t="s">
        <v>7</v>
      </c>
    </row>
    <row r="149" spans="3:4" ht="15" customHeight="1">
      <c r="C149" s="20" t="s">
        <v>7</v>
      </c>
      <c r="D149" s="8" t="s">
        <v>7</v>
      </c>
    </row>
    <row r="150" spans="3:4" ht="15" customHeight="1">
      <c r="C150" s="20" t="s">
        <v>7</v>
      </c>
      <c r="D150" s="8" t="s">
        <v>7</v>
      </c>
    </row>
    <row r="151" spans="3:4" ht="15" customHeight="1">
      <c r="C151" s="20" t="s">
        <v>7</v>
      </c>
      <c r="D151" s="8" t="s">
        <v>7</v>
      </c>
    </row>
    <row r="152" spans="3:4" ht="15" customHeight="1">
      <c r="C152" s="20" t="s">
        <v>7</v>
      </c>
      <c r="D152" s="8" t="s">
        <v>7</v>
      </c>
    </row>
    <row r="153" spans="3:4" ht="15" customHeight="1">
      <c r="C153" s="20" t="s">
        <v>7</v>
      </c>
      <c r="D153" s="8" t="s">
        <v>7</v>
      </c>
    </row>
    <row r="154" spans="3:4" ht="15" customHeight="1">
      <c r="C154" s="20" t="s">
        <v>7</v>
      </c>
      <c r="D154" s="8" t="s">
        <v>7</v>
      </c>
    </row>
    <row r="155" spans="3:4" ht="15" customHeight="1">
      <c r="C155" s="20" t="s">
        <v>7</v>
      </c>
      <c r="D155" s="8" t="s">
        <v>7</v>
      </c>
    </row>
    <row r="156" spans="3:4" ht="15" customHeight="1">
      <c r="C156" s="20" t="s">
        <v>7</v>
      </c>
      <c r="D156" s="8" t="s">
        <v>7</v>
      </c>
    </row>
    <row r="157" spans="3:4" ht="15" customHeight="1">
      <c r="C157" s="20" t="s">
        <v>7</v>
      </c>
      <c r="D157" s="8" t="s">
        <v>7</v>
      </c>
    </row>
    <row r="158" spans="3:4" ht="15" customHeight="1">
      <c r="C158" s="20" t="s">
        <v>7</v>
      </c>
      <c r="D158" s="8" t="s">
        <v>7</v>
      </c>
    </row>
    <row r="159" spans="3:4" ht="15" customHeight="1">
      <c r="C159" s="20" t="s">
        <v>7</v>
      </c>
      <c r="D159" s="8" t="s">
        <v>7</v>
      </c>
    </row>
    <row r="160" spans="3:4" ht="15" customHeight="1">
      <c r="C160" s="20" t="s">
        <v>7</v>
      </c>
      <c r="D160" s="8" t="s">
        <v>7</v>
      </c>
    </row>
    <row r="161" spans="3:4" ht="15" customHeight="1">
      <c r="C161" s="20" t="s">
        <v>7</v>
      </c>
      <c r="D161" s="8" t="s">
        <v>7</v>
      </c>
    </row>
    <row r="162" spans="3:4" ht="15" customHeight="1">
      <c r="C162" s="20" t="s">
        <v>7</v>
      </c>
      <c r="D162" s="8" t="s">
        <v>7</v>
      </c>
    </row>
    <row r="163" spans="3:4" ht="15" customHeight="1">
      <c r="C163" s="20" t="s">
        <v>7</v>
      </c>
      <c r="D163" s="8" t="s">
        <v>7</v>
      </c>
    </row>
    <row r="164" spans="3:4" ht="15" customHeight="1">
      <c r="C164" s="20" t="s">
        <v>7</v>
      </c>
      <c r="D164" s="8" t="s">
        <v>7</v>
      </c>
    </row>
    <row r="165" spans="3:4" ht="15" customHeight="1">
      <c r="C165" s="20" t="s">
        <v>7</v>
      </c>
      <c r="D165" s="8" t="s">
        <v>7</v>
      </c>
    </row>
    <row r="166" spans="3:4" ht="15" customHeight="1">
      <c r="C166" s="20" t="s">
        <v>7</v>
      </c>
      <c r="D166" s="8" t="s">
        <v>7</v>
      </c>
    </row>
    <row r="167" spans="3:4" ht="15" customHeight="1">
      <c r="C167" s="20" t="s">
        <v>7</v>
      </c>
      <c r="D167" s="8" t="s">
        <v>7</v>
      </c>
    </row>
    <row r="168" spans="3:4" ht="15" customHeight="1">
      <c r="C168" s="20" t="s">
        <v>7</v>
      </c>
      <c r="D168" s="8" t="s">
        <v>7</v>
      </c>
    </row>
    <row r="169" spans="3:4" ht="15" customHeight="1">
      <c r="C169" s="20" t="s">
        <v>7</v>
      </c>
      <c r="D169" s="8" t="s">
        <v>7</v>
      </c>
    </row>
    <row r="170" spans="3:4" ht="15" customHeight="1">
      <c r="C170" s="20" t="s">
        <v>7</v>
      </c>
      <c r="D170" s="8" t="s">
        <v>7</v>
      </c>
    </row>
    <row r="171" spans="3:4" ht="15" customHeight="1">
      <c r="C171" s="20" t="s">
        <v>7</v>
      </c>
      <c r="D171" s="8" t="s">
        <v>7</v>
      </c>
    </row>
    <row r="172" spans="3:4" ht="15" customHeight="1">
      <c r="C172" s="20" t="s">
        <v>7</v>
      </c>
      <c r="D172" s="8" t="s">
        <v>7</v>
      </c>
    </row>
    <row r="173" spans="3:4" ht="15" customHeight="1">
      <c r="C173" s="20" t="s">
        <v>7</v>
      </c>
      <c r="D173" s="8" t="s">
        <v>7</v>
      </c>
    </row>
    <row r="174" spans="3:4" ht="15" customHeight="1">
      <c r="C174" s="20" t="s">
        <v>7</v>
      </c>
      <c r="D174" s="8" t="s">
        <v>7</v>
      </c>
    </row>
    <row r="175" spans="3:4" ht="15" customHeight="1">
      <c r="C175" s="20" t="s">
        <v>7</v>
      </c>
      <c r="D175" s="8" t="s">
        <v>7</v>
      </c>
    </row>
    <row r="176" spans="3:4" ht="15" customHeight="1">
      <c r="C176" s="20" t="s">
        <v>7</v>
      </c>
      <c r="D176" s="8" t="s">
        <v>7</v>
      </c>
    </row>
    <row r="177" spans="3:4" ht="15" customHeight="1">
      <c r="C177" s="20" t="s">
        <v>7</v>
      </c>
      <c r="D177" s="8" t="s">
        <v>7</v>
      </c>
    </row>
    <row r="178" spans="3:4" ht="15" customHeight="1">
      <c r="C178" s="20" t="s">
        <v>7</v>
      </c>
      <c r="D178" s="8" t="s">
        <v>7</v>
      </c>
    </row>
    <row r="179" spans="3:4" ht="15" customHeight="1">
      <c r="C179" s="20" t="s">
        <v>7</v>
      </c>
      <c r="D179" s="8" t="s">
        <v>7</v>
      </c>
    </row>
    <row r="180" spans="3:4" ht="15" customHeight="1">
      <c r="C180" s="20" t="s">
        <v>7</v>
      </c>
      <c r="D180"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2"/>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44</v>
      </c>
    </row>
    <row r="5" spans="1:4" ht="15" customHeight="1">
      <c r="A5" s="8" t="s">
        <v>13</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27">
        <v>1960</v>
      </c>
      <c r="B9" s="19">
        <f>(C10-C9)</f>
        <v>8.0000000000000071E-2</v>
      </c>
      <c r="C9" s="23">
        <v>2.37</v>
      </c>
      <c r="D9" s="27">
        <v>1960</v>
      </c>
    </row>
    <row r="10" spans="1:4" ht="15" customHeight="1">
      <c r="A10" s="27">
        <v>1961</v>
      </c>
      <c r="B10" s="29">
        <f t="shared" ref="B10:B41" si="0">(C11-C9)/(A11-A9)</f>
        <v>3.499999999999992E-2</v>
      </c>
      <c r="C10" s="24">
        <v>2.4500000000000002</v>
      </c>
      <c r="D10" s="27"/>
    </row>
    <row r="11" spans="1:4" ht="15" customHeight="1">
      <c r="A11" s="27">
        <v>1962</v>
      </c>
      <c r="B11" s="29">
        <f t="shared" si="0"/>
        <v>2.9999999999999805E-2</v>
      </c>
      <c r="C11" s="24">
        <v>2.44</v>
      </c>
      <c r="D11" s="27">
        <v>1962</v>
      </c>
    </row>
    <row r="12" spans="1:4" ht="15" customHeight="1">
      <c r="A12" s="27">
        <v>1963</v>
      </c>
      <c r="B12" s="29">
        <f t="shared" si="0"/>
        <v>5.0000000000000044E-2</v>
      </c>
      <c r="C12" s="24">
        <v>2.5099999999999998</v>
      </c>
      <c r="D12" s="27">
        <v>1963</v>
      </c>
    </row>
    <row r="13" spans="1:4" ht="15" customHeight="1">
      <c r="A13" s="27">
        <v>1964</v>
      </c>
      <c r="B13" s="29">
        <f t="shared" si="0"/>
        <v>-4.9999999999998934E-3</v>
      </c>
      <c r="C13" s="24">
        <v>2.54</v>
      </c>
      <c r="D13" s="27">
        <v>1964</v>
      </c>
    </row>
    <row r="14" spans="1:4" ht="15" customHeight="1">
      <c r="A14" s="27">
        <v>1965</v>
      </c>
      <c r="B14" s="29">
        <f t="shared" si="0"/>
        <v>-5.0000000000001155E-3</v>
      </c>
      <c r="C14" s="24">
        <v>2.5</v>
      </c>
      <c r="D14" s="27"/>
    </row>
    <row r="15" spans="1:4" ht="15" customHeight="1">
      <c r="A15" s="27">
        <v>1966</v>
      </c>
      <c r="B15" s="29">
        <f t="shared" si="0"/>
        <v>-1.0000000000000009E-2</v>
      </c>
      <c r="C15" s="24">
        <v>2.5299999999999998</v>
      </c>
      <c r="D15" s="27"/>
    </row>
    <row r="16" spans="1:4" ht="15" customHeight="1">
      <c r="A16" s="27">
        <v>1967</v>
      </c>
      <c r="B16" s="29">
        <f t="shared" si="0"/>
        <v>-7.4999999999999956E-2</v>
      </c>
      <c r="C16" s="24">
        <v>2.48</v>
      </c>
      <c r="D16" s="27">
        <v>1967</v>
      </c>
    </row>
    <row r="17" spans="1:4" ht="15" customHeight="1">
      <c r="A17" s="27">
        <v>1968</v>
      </c>
      <c r="B17" s="29">
        <f t="shared" si="0"/>
        <v>-0.13500000000000001</v>
      </c>
      <c r="C17" s="24">
        <v>2.38</v>
      </c>
      <c r="D17" s="27">
        <v>1968</v>
      </c>
    </row>
    <row r="18" spans="1:4" ht="15" customHeight="1">
      <c r="A18" s="27">
        <v>1969</v>
      </c>
      <c r="B18" s="29">
        <f t="shared" si="0"/>
        <v>-0.17500000000000004</v>
      </c>
      <c r="C18" s="24">
        <v>2.21</v>
      </c>
      <c r="D18" s="27">
        <v>1969</v>
      </c>
    </row>
    <row r="19" spans="1:4" ht="15" customHeight="1">
      <c r="A19" s="27">
        <v>1970</v>
      </c>
      <c r="B19" s="29">
        <f t="shared" si="0"/>
        <v>-0.14500000000000002</v>
      </c>
      <c r="C19" s="24">
        <v>2.0299999999999998</v>
      </c>
      <c r="D19" s="27">
        <v>1970</v>
      </c>
    </row>
    <row r="20" spans="1:4" ht="15" customHeight="1">
      <c r="A20" s="27">
        <v>1971</v>
      </c>
      <c r="B20" s="29">
        <f t="shared" si="0"/>
        <v>-0.15999999999999992</v>
      </c>
      <c r="C20" s="24">
        <v>1.92</v>
      </c>
      <c r="D20" s="27">
        <v>1971</v>
      </c>
    </row>
    <row r="21" spans="1:4" ht="15" customHeight="1">
      <c r="A21" s="27">
        <v>1972</v>
      </c>
      <c r="B21" s="29">
        <f t="shared" si="0"/>
        <v>-0.18999999999999995</v>
      </c>
      <c r="C21" s="24">
        <v>1.71</v>
      </c>
      <c r="D21" s="27">
        <v>1972</v>
      </c>
    </row>
    <row r="22" spans="1:4" ht="15" customHeight="1">
      <c r="A22" s="27">
        <v>1973</v>
      </c>
      <c r="B22" s="29">
        <f t="shared" si="0"/>
        <v>-9.9999999999999978E-2</v>
      </c>
      <c r="C22" s="24">
        <v>1.54</v>
      </c>
      <c r="D22" s="27">
        <v>1973</v>
      </c>
    </row>
    <row r="23" spans="1:4" ht="15" customHeight="1">
      <c r="A23" s="27">
        <v>1974</v>
      </c>
      <c r="B23" s="29">
        <f t="shared" si="0"/>
        <v>-4.500000000000004E-2</v>
      </c>
      <c r="C23" s="24">
        <v>1.51</v>
      </c>
      <c r="D23" s="27">
        <v>1974</v>
      </c>
    </row>
    <row r="24" spans="1:4" ht="15" customHeight="1">
      <c r="A24" s="27">
        <v>1975</v>
      </c>
      <c r="B24" s="29">
        <f t="shared" si="0"/>
        <v>-3.0000000000000027E-2</v>
      </c>
      <c r="C24" s="24">
        <v>1.45</v>
      </c>
      <c r="D24" s="27"/>
    </row>
    <row r="25" spans="1:4" ht="15" customHeight="1">
      <c r="A25" s="27">
        <v>1976</v>
      </c>
      <c r="B25" s="29">
        <f t="shared" si="0"/>
        <v>-2.5000000000000022E-2</v>
      </c>
      <c r="C25" s="24">
        <v>1.45</v>
      </c>
      <c r="D25" s="27"/>
    </row>
    <row r="26" spans="1:4" ht="15" customHeight="1">
      <c r="A26" s="27">
        <v>1977</v>
      </c>
      <c r="B26" s="29">
        <f t="shared" si="0"/>
        <v>-3.5000000000000031E-2</v>
      </c>
      <c r="C26" s="24">
        <v>1.4</v>
      </c>
      <c r="D26" s="27"/>
    </row>
    <row r="27" spans="1:4" ht="15" customHeight="1">
      <c r="A27" s="27">
        <v>1978</v>
      </c>
      <c r="B27" s="29">
        <f t="shared" si="0"/>
        <v>-1.0000000000000009E-2</v>
      </c>
      <c r="C27" s="24">
        <v>1.38</v>
      </c>
      <c r="D27" s="27"/>
    </row>
    <row r="28" spans="1:4" ht="15" customHeight="1">
      <c r="A28" s="27">
        <v>1979</v>
      </c>
      <c r="B28" s="29">
        <f t="shared" si="0"/>
        <v>3.0000000000000027E-2</v>
      </c>
      <c r="C28" s="24">
        <v>1.38</v>
      </c>
      <c r="D28" s="27"/>
    </row>
    <row r="29" spans="1:4" ht="15" customHeight="1">
      <c r="A29" s="30">
        <v>1980</v>
      </c>
      <c r="B29" s="29">
        <f t="shared" si="0"/>
        <v>2.5000000000000022E-2</v>
      </c>
      <c r="C29" s="24">
        <v>1.44</v>
      </c>
      <c r="D29" s="27"/>
    </row>
    <row r="30" spans="1:4" ht="15" customHeight="1">
      <c r="A30" s="27">
        <v>1981</v>
      </c>
      <c r="B30" s="29">
        <f t="shared" si="0"/>
        <v>-1.5000000000000013E-2</v>
      </c>
      <c r="C30" s="24">
        <v>1.43</v>
      </c>
      <c r="D30" s="27"/>
    </row>
    <row r="31" spans="1:4" ht="15" customHeight="1">
      <c r="A31" s="27">
        <v>1982</v>
      </c>
      <c r="B31" s="29">
        <f t="shared" si="0"/>
        <v>-4.9999999999999933E-2</v>
      </c>
      <c r="C31" s="24">
        <v>1.41</v>
      </c>
      <c r="D31" s="27"/>
    </row>
    <row r="32" spans="1:4" ht="15" customHeight="1">
      <c r="A32" s="27">
        <v>1983</v>
      </c>
      <c r="B32" s="29">
        <f t="shared" si="0"/>
        <v>-5.9999999999999942E-2</v>
      </c>
      <c r="C32" s="24">
        <v>1.33</v>
      </c>
      <c r="D32" s="27">
        <v>1983</v>
      </c>
    </row>
    <row r="33" spans="1:4" ht="15" customHeight="1">
      <c r="A33" s="28">
        <v>1984</v>
      </c>
      <c r="B33" s="29">
        <f t="shared" si="0"/>
        <v>2.0000000000000018E-2</v>
      </c>
      <c r="C33" s="24">
        <v>1.29</v>
      </c>
      <c r="D33" s="27"/>
    </row>
    <row r="34" spans="1:4" ht="15" customHeight="1">
      <c r="A34" s="30">
        <v>1985</v>
      </c>
      <c r="B34" s="29">
        <f t="shared" si="0"/>
        <v>6.9999999999999951E-2</v>
      </c>
      <c r="C34" s="24">
        <v>1.37</v>
      </c>
      <c r="D34" s="27">
        <v>1985</v>
      </c>
    </row>
    <row r="35" spans="1:4" ht="15" customHeight="1">
      <c r="A35" s="28">
        <v>1986</v>
      </c>
      <c r="B35" s="29">
        <f t="shared" si="0"/>
        <v>2.9999999999999916E-2</v>
      </c>
      <c r="C35" s="24">
        <v>1.43</v>
      </c>
      <c r="D35" s="27"/>
    </row>
    <row r="36" spans="1:4" ht="15" customHeight="1">
      <c r="A36" s="28">
        <v>1987</v>
      </c>
      <c r="B36" s="29">
        <f t="shared" si="0"/>
        <v>1.5000000000000013E-2</v>
      </c>
      <c r="C36" s="24">
        <v>1.43</v>
      </c>
      <c r="D36" s="27"/>
    </row>
    <row r="37" spans="1:4" ht="15" customHeight="1">
      <c r="A37" s="28">
        <v>1988</v>
      </c>
      <c r="B37" s="29">
        <f t="shared" si="0"/>
        <v>-5.0000000000000044E-3</v>
      </c>
      <c r="C37" s="24">
        <v>1.46</v>
      </c>
      <c r="D37" s="27"/>
    </row>
    <row r="38" spans="1:4" ht="15" customHeight="1">
      <c r="A38" s="28">
        <v>1989</v>
      </c>
      <c r="B38" s="29">
        <f t="shared" si="0"/>
        <v>-5.0000000000000044E-3</v>
      </c>
      <c r="C38" s="24">
        <v>1.42</v>
      </c>
      <c r="D38" s="27"/>
    </row>
    <row r="39" spans="1:4" ht="15" customHeight="1">
      <c r="A39" s="28">
        <v>1990</v>
      </c>
      <c r="B39" s="29">
        <f t="shared" si="0"/>
        <v>-4.4999999999999929E-2</v>
      </c>
      <c r="C39" s="25">
        <v>1.45</v>
      </c>
      <c r="D39" s="27"/>
    </row>
    <row r="40" spans="1:4" ht="15" customHeight="1">
      <c r="A40" s="28">
        <v>1991</v>
      </c>
      <c r="B40" s="29">
        <f t="shared" si="0"/>
        <v>-7.999999999999996E-2</v>
      </c>
      <c r="C40" s="25">
        <v>1.33</v>
      </c>
      <c r="D40" s="27">
        <v>1991</v>
      </c>
    </row>
    <row r="41" spans="1:4" ht="15" customHeight="1">
      <c r="A41" s="28">
        <v>1992</v>
      </c>
      <c r="B41" s="29">
        <f t="shared" si="0"/>
        <v>-2.5000000000000022E-2</v>
      </c>
      <c r="C41" s="25">
        <v>1.29</v>
      </c>
      <c r="D41" s="27"/>
    </row>
    <row r="42" spans="1:4" ht="15" customHeight="1">
      <c r="A42" s="28">
        <v>1993</v>
      </c>
      <c r="B42" s="29">
        <f t="shared" ref="B42:B65" si="1">(C43-C41)/(A43-A41)</f>
        <v>-2.5000000000000022E-2</v>
      </c>
      <c r="C42" s="25">
        <v>1.28</v>
      </c>
      <c r="D42" s="27"/>
    </row>
    <row r="43" spans="1:4" ht="15" customHeight="1">
      <c r="A43" s="27">
        <v>1994</v>
      </c>
      <c r="B43" s="29">
        <f t="shared" si="1"/>
        <v>-1.5000000000000013E-2</v>
      </c>
      <c r="C43" s="20">
        <v>1.24</v>
      </c>
      <c r="D43" s="27">
        <v>1994</v>
      </c>
    </row>
    <row r="44" spans="1:4" ht="15" customHeight="1">
      <c r="A44" s="27">
        <v>1995</v>
      </c>
      <c r="B44" s="29">
        <f t="shared" si="1"/>
        <v>3.0000000000000027E-2</v>
      </c>
      <c r="C44" s="20">
        <v>1.25</v>
      </c>
      <c r="D44" s="27">
        <v>1995</v>
      </c>
    </row>
    <row r="45" spans="1:4" ht="15" customHeight="1">
      <c r="A45" s="27">
        <v>1996</v>
      </c>
      <c r="B45" s="29">
        <f t="shared" si="1"/>
        <v>5.0000000000000044E-2</v>
      </c>
      <c r="C45" s="20">
        <v>1.3</v>
      </c>
      <c r="D45" s="27">
        <v>1996</v>
      </c>
    </row>
    <row r="46" spans="1:4" ht="15" customHeight="1">
      <c r="A46" s="27">
        <v>1997</v>
      </c>
      <c r="B46" s="29">
        <f t="shared" si="1"/>
        <v>3.0000000000000027E-2</v>
      </c>
      <c r="C46" s="20">
        <v>1.35</v>
      </c>
      <c r="D46" s="27"/>
    </row>
    <row r="47" spans="1:4" ht="15" customHeight="1">
      <c r="A47" s="27">
        <v>1998</v>
      </c>
      <c r="B47" s="29">
        <f t="shared" si="1"/>
        <v>5.0000000000000044E-3</v>
      </c>
      <c r="C47" s="20">
        <v>1.36</v>
      </c>
      <c r="D47" s="27"/>
    </row>
    <row r="48" spans="1:4" ht="15" customHeight="1">
      <c r="A48" s="27">
        <v>1999</v>
      </c>
      <c r="B48" s="29">
        <f t="shared" si="1"/>
        <v>9.9999999999998979E-3</v>
      </c>
      <c r="C48" s="20">
        <v>1.36</v>
      </c>
      <c r="D48" s="27"/>
    </row>
    <row r="49" spans="1:5" ht="15" customHeight="1">
      <c r="A49" s="27">
        <v>2000</v>
      </c>
      <c r="B49" s="29">
        <f t="shared" si="1"/>
        <v>-5.0000000000000044E-3</v>
      </c>
      <c r="C49" s="20">
        <v>1.38</v>
      </c>
      <c r="D49" s="27"/>
    </row>
    <row r="50" spans="1:5" ht="15" customHeight="1">
      <c r="A50" s="27">
        <v>2001</v>
      </c>
      <c r="B50" s="29">
        <f t="shared" si="1"/>
        <v>-1.9999999999999907E-2</v>
      </c>
      <c r="C50" s="20">
        <v>1.35</v>
      </c>
      <c r="D50" s="27"/>
    </row>
    <row r="51" spans="1:5" ht="15" customHeight="1">
      <c r="A51" s="27">
        <v>2002</v>
      </c>
      <c r="B51" s="29">
        <f t="shared" si="1"/>
        <v>-5.0000000000000044E-3</v>
      </c>
      <c r="C51" s="20">
        <v>1.34</v>
      </c>
      <c r="D51" s="27"/>
    </row>
    <row r="52" spans="1:5" ht="15" customHeight="1">
      <c r="A52" s="27">
        <v>2003</v>
      </c>
      <c r="B52" s="29">
        <f t="shared" si="1"/>
        <v>1.0000000000000009E-2</v>
      </c>
      <c r="C52" s="20">
        <v>1.34</v>
      </c>
      <c r="D52" s="27"/>
    </row>
    <row r="53" spans="1:5" ht="15" customHeight="1">
      <c r="A53" s="27">
        <v>2004</v>
      </c>
      <c r="B53" s="29">
        <f t="shared" si="1"/>
        <v>0</v>
      </c>
      <c r="C53" s="20">
        <v>1.36</v>
      </c>
      <c r="D53" s="27"/>
    </row>
    <row r="54" spans="1:5" ht="15" customHeight="1">
      <c r="A54" s="27">
        <v>2005</v>
      </c>
      <c r="B54" s="29">
        <f t="shared" si="1"/>
        <v>-1.5000000000000013E-2</v>
      </c>
      <c r="C54" s="20">
        <v>1.34</v>
      </c>
      <c r="D54" s="27"/>
    </row>
    <row r="55" spans="1:5" ht="15" customHeight="1">
      <c r="A55" s="27">
        <v>2006</v>
      </c>
      <c r="B55" s="29">
        <f t="shared" si="1"/>
        <v>1.5000000000000013E-2</v>
      </c>
      <c r="C55" s="20">
        <v>1.33</v>
      </c>
      <c r="D55" s="27"/>
    </row>
    <row r="56" spans="1:5" ht="15" customHeight="1">
      <c r="A56" s="27">
        <v>2007</v>
      </c>
      <c r="B56" s="29">
        <f t="shared" si="1"/>
        <v>2.4999999999999911E-2</v>
      </c>
      <c r="C56" s="20">
        <v>1.37</v>
      </c>
      <c r="D56" s="27"/>
    </row>
    <row r="57" spans="1:5" ht="15" customHeight="1">
      <c r="A57" s="27">
        <v>2008</v>
      </c>
      <c r="B57" s="29">
        <f t="shared" si="1"/>
        <v>-5.0000000000000044E-3</v>
      </c>
      <c r="C57" s="20">
        <v>1.38</v>
      </c>
      <c r="D57" s="27"/>
    </row>
    <row r="58" spans="1:5" ht="15" customHeight="1">
      <c r="A58" s="27">
        <v>2009</v>
      </c>
      <c r="B58" s="29">
        <f t="shared" si="1"/>
        <v>5.0000000000000044E-3</v>
      </c>
      <c r="C58" s="20">
        <v>1.36</v>
      </c>
      <c r="D58" s="27"/>
    </row>
    <row r="59" spans="1:5" ht="15" customHeight="1">
      <c r="A59" s="27">
        <v>2010</v>
      </c>
      <c r="B59" s="29">
        <f t="shared" si="1"/>
        <v>1.4999999999999902E-2</v>
      </c>
      <c r="C59" s="20">
        <v>1.39</v>
      </c>
      <c r="D59" s="27"/>
    </row>
    <row r="60" spans="1:5" ht="15" customHeight="1">
      <c r="A60" s="27">
        <v>2011</v>
      </c>
      <c r="B60" s="29">
        <f t="shared" si="1"/>
        <v>1.0000000000000009E-2</v>
      </c>
      <c r="C60" s="20">
        <v>1.39</v>
      </c>
      <c r="D60" s="27"/>
    </row>
    <row r="61" spans="1:5" ht="15" customHeight="1">
      <c r="A61" s="27">
        <v>2012</v>
      </c>
      <c r="B61" s="29">
        <f t="shared" si="1"/>
        <v>1.5000000000000013E-2</v>
      </c>
      <c r="C61" s="20">
        <v>1.41</v>
      </c>
      <c r="D61" s="27"/>
    </row>
    <row r="62" spans="1:5" ht="15" customHeight="1">
      <c r="A62" s="27">
        <v>2013</v>
      </c>
      <c r="B62" s="29">
        <f t="shared" si="1"/>
        <v>3.0000000000000027E-2</v>
      </c>
      <c r="C62" s="20">
        <v>1.42</v>
      </c>
      <c r="D62" s="27"/>
    </row>
    <row r="63" spans="1:5" ht="15" customHeight="1">
      <c r="A63" s="27">
        <v>2014</v>
      </c>
      <c r="B63" s="29">
        <f t="shared" si="1"/>
        <v>4.0000000000000036E-2</v>
      </c>
      <c r="C63" s="20">
        <v>1.47</v>
      </c>
      <c r="D63" s="27">
        <v>2014</v>
      </c>
    </row>
    <row r="64" spans="1:5" ht="15" customHeight="1">
      <c r="A64" s="28">
        <v>2015</v>
      </c>
      <c r="B64" s="29">
        <f t="shared" si="1"/>
        <v>6.0000000000000053E-2</v>
      </c>
      <c r="C64" s="25">
        <v>1.5</v>
      </c>
      <c r="D64" s="27">
        <v>2015</v>
      </c>
      <c r="E64" s="18"/>
    </row>
    <row r="65" spans="1:5" ht="15" customHeight="1">
      <c r="A65" s="27">
        <v>2016</v>
      </c>
      <c r="B65" s="29">
        <f t="shared" si="1"/>
        <v>3.5000000000000031E-2</v>
      </c>
      <c r="C65" s="25">
        <v>1.59</v>
      </c>
      <c r="D65" s="27">
        <v>2016</v>
      </c>
      <c r="E65" s="18"/>
    </row>
    <row r="66" spans="1:5" ht="15" customHeight="1" thickBot="1">
      <c r="A66" s="41">
        <v>2017</v>
      </c>
      <c r="B66" s="39">
        <f>C66-C65</f>
        <v>-2.0000000000000018E-2</v>
      </c>
      <c r="C66" s="40">
        <v>1.57</v>
      </c>
      <c r="D66" s="41">
        <v>2017</v>
      </c>
      <c r="E66" s="18"/>
    </row>
    <row r="67" spans="1:5" ht="15" customHeight="1" thickTop="1">
      <c r="A67" s="18"/>
      <c r="B67" s="8"/>
      <c r="C67" s="8"/>
    </row>
    <row r="68" spans="1:5" ht="15" customHeight="1">
      <c r="A68" s="18"/>
      <c r="B68" s="8"/>
      <c r="C68" s="8"/>
    </row>
    <row r="69" spans="1:5" ht="15" customHeight="1">
      <c r="A69" s="18"/>
      <c r="B69" s="8"/>
      <c r="C69" s="8"/>
    </row>
    <row r="70" spans="1:5" ht="15" customHeight="1">
      <c r="A70" s="18"/>
      <c r="B70" s="8"/>
      <c r="C70" s="8"/>
    </row>
    <row r="71" spans="1:5" ht="15" customHeight="1">
      <c r="A71" s="18"/>
      <c r="B71" s="8"/>
      <c r="C71" s="8"/>
    </row>
    <row r="72" spans="1:5" ht="15" customHeight="1">
      <c r="A72" s="18"/>
      <c r="B72" s="8"/>
      <c r="C72" s="8"/>
    </row>
    <row r="73" spans="1:5" ht="15" customHeight="1">
      <c r="A73" s="18"/>
      <c r="B73" s="8"/>
      <c r="C73" s="8"/>
    </row>
    <row r="74" spans="1:5" ht="15" customHeight="1">
      <c r="A74" s="18"/>
      <c r="B74" s="8"/>
      <c r="C74" s="8"/>
    </row>
    <row r="75" spans="1:5" ht="15" customHeight="1">
      <c r="A75" s="18"/>
      <c r="B75" s="8"/>
      <c r="C75" s="8"/>
    </row>
    <row r="76" spans="1:5" ht="15" customHeight="1">
      <c r="B76" s="8"/>
      <c r="C76" s="8"/>
    </row>
    <row r="77" spans="1:5" ht="15" customHeight="1">
      <c r="B77" s="8"/>
      <c r="C77" s="8"/>
    </row>
    <row r="78" spans="1:5" ht="15" customHeight="1">
      <c r="B78" s="8"/>
      <c r="C78" s="8"/>
    </row>
    <row r="79" spans="1:5" ht="15" customHeight="1">
      <c r="B79" s="8"/>
      <c r="C79" s="8"/>
    </row>
    <row r="80" spans="1:5"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3" ht="15" customHeight="1">
      <c r="B113" s="8"/>
      <c r="C113" s="8"/>
    </row>
    <row r="114" spans="2:3" ht="15" customHeight="1">
      <c r="B114" s="8"/>
      <c r="C114" s="8"/>
    </row>
    <row r="115" spans="2:3" ht="15" customHeight="1">
      <c r="B115" s="8"/>
      <c r="C115" s="8"/>
    </row>
    <row r="116" spans="2:3" ht="15" customHeight="1">
      <c r="B116" s="8"/>
      <c r="C116" s="8"/>
    </row>
    <row r="117" spans="2:3" ht="15" customHeight="1">
      <c r="B117" s="8"/>
      <c r="C117" s="8"/>
    </row>
    <row r="118" spans="2:3" ht="15" customHeight="1">
      <c r="B118" s="8"/>
      <c r="C118" s="8"/>
    </row>
    <row r="119" spans="2:3" ht="15" customHeight="1">
      <c r="B119" s="8"/>
      <c r="C119" s="8"/>
    </row>
    <row r="120" spans="2:3" ht="15" customHeight="1">
      <c r="B120" s="8"/>
      <c r="C120" s="8"/>
    </row>
    <row r="121" spans="2:3" ht="15" customHeight="1">
      <c r="B121" s="8"/>
      <c r="C121" s="8"/>
    </row>
    <row r="122" spans="2:3" ht="15" customHeight="1">
      <c r="B122" s="8"/>
      <c r="C122" s="8"/>
    </row>
    <row r="123" spans="2:3" ht="15" customHeight="1">
      <c r="B123" s="8"/>
      <c r="C123" s="8"/>
    </row>
    <row r="124" spans="2:3" ht="15" customHeight="1">
      <c r="B124" s="8"/>
      <c r="C124" s="8"/>
    </row>
    <row r="125" spans="2:3" ht="15" customHeight="1">
      <c r="B125" s="8"/>
      <c r="C125" s="8"/>
    </row>
    <row r="126" spans="2:3" ht="15" customHeight="1">
      <c r="B126" s="8"/>
      <c r="C126" s="8"/>
    </row>
    <row r="127" spans="2:3" ht="15" customHeight="1">
      <c r="B127" s="8"/>
      <c r="C127" s="8"/>
    </row>
    <row r="128" spans="2:3" ht="15" customHeight="1">
      <c r="B128" s="8"/>
      <c r="C128" s="8"/>
    </row>
    <row r="129" spans="2:3" ht="15" customHeight="1">
      <c r="B129" s="8"/>
      <c r="C129" s="8"/>
    </row>
    <row r="130" spans="2:3" ht="15" customHeight="1">
      <c r="B130" s="8"/>
      <c r="C130" s="8"/>
    </row>
    <row r="131" spans="2:3" ht="15" customHeight="1">
      <c r="B131" s="8"/>
      <c r="C131" s="8"/>
    </row>
    <row r="132" spans="2:3" ht="15" customHeight="1">
      <c r="B132" s="8"/>
      <c r="C132" s="8"/>
    </row>
    <row r="133" spans="2:3" ht="15" customHeight="1">
      <c r="B133" s="8"/>
      <c r="C133" s="8"/>
    </row>
    <row r="134" spans="2:3" ht="15" customHeight="1">
      <c r="B134" s="8"/>
    </row>
    <row r="135" spans="2:3" ht="15" customHeight="1">
      <c r="B135" s="8"/>
    </row>
    <row r="136" spans="2:3" ht="15" customHeight="1">
      <c r="B136" s="8"/>
    </row>
    <row r="137" spans="2:3" ht="15" customHeight="1">
      <c r="B137" s="8"/>
    </row>
    <row r="138" spans="2:3" ht="15" customHeight="1">
      <c r="B138" s="8"/>
    </row>
    <row r="139" spans="2:3" ht="15" customHeight="1">
      <c r="B139" s="8"/>
    </row>
    <row r="140" spans="2:3" ht="15" customHeight="1">
      <c r="B140" s="8"/>
    </row>
    <row r="141" spans="2:3" ht="15" customHeight="1">
      <c r="B141" s="8"/>
    </row>
    <row r="142" spans="2:3" ht="15" customHeight="1">
      <c r="B14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3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33"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47</v>
      </c>
    </row>
    <row r="5" spans="1:4" ht="15" customHeight="1">
      <c r="A5" s="8" t="s">
        <v>13</v>
      </c>
    </row>
    <row r="6" spans="1:4" ht="15" customHeight="1">
      <c r="A6" s="8" t="s">
        <v>10</v>
      </c>
    </row>
    <row r="7" spans="1:4" ht="15" customHeight="1" thickBot="1">
      <c r="A7" s="11"/>
      <c r="B7" s="34"/>
      <c r="C7" s="21"/>
      <c r="D7" s="11"/>
    </row>
    <row r="8" spans="1:4" ht="15" customHeight="1" thickTop="1">
      <c r="A8" s="12" t="s">
        <v>4</v>
      </c>
      <c r="B8" s="35" t="s">
        <v>11</v>
      </c>
      <c r="C8" s="22" t="s">
        <v>12</v>
      </c>
      <c r="D8" s="12" t="s">
        <v>6</v>
      </c>
    </row>
    <row r="9" spans="1:4" ht="15" customHeight="1">
      <c r="A9" s="27">
        <v>1960</v>
      </c>
      <c r="B9" s="32">
        <f>(C10-C9)</f>
        <v>0.10000000000000009</v>
      </c>
      <c r="C9" s="23">
        <v>3.12</v>
      </c>
      <c r="D9" s="27">
        <v>1960</v>
      </c>
    </row>
    <row r="10" spans="1:4" ht="15" customHeight="1">
      <c r="A10" s="27">
        <v>1961</v>
      </c>
      <c r="B10" s="31">
        <f>(C11-C9)/(A11-A9)</f>
        <v>3.0000000000000027E-2</v>
      </c>
      <c r="C10" s="24">
        <v>3.22</v>
      </c>
      <c r="D10" s="27">
        <v>1961</v>
      </c>
    </row>
    <row r="11" spans="1:4" ht="15" customHeight="1">
      <c r="A11" s="27">
        <v>1962</v>
      </c>
      <c r="B11" s="31">
        <f t="shared" ref="B11:B65" si="0">(C12-C10)/(A12-A10)</f>
        <v>-1.5000000000000124E-2</v>
      </c>
      <c r="C11" s="24">
        <v>3.18</v>
      </c>
      <c r="D11" s="27">
        <v>1962</v>
      </c>
    </row>
    <row r="12" spans="1:4" ht="15" customHeight="1">
      <c r="A12" s="27">
        <v>1963</v>
      </c>
      <c r="B12" s="31">
        <f t="shared" si="0"/>
        <v>-5.0000000000001155E-3</v>
      </c>
      <c r="C12" s="24">
        <v>3.19</v>
      </c>
      <c r="D12" s="27"/>
    </row>
    <row r="13" spans="1:4" ht="15" customHeight="1">
      <c r="A13" s="27">
        <v>1964</v>
      </c>
      <c r="B13" s="31">
        <f t="shared" si="0"/>
        <v>-7.4999999999999956E-2</v>
      </c>
      <c r="C13" s="24">
        <v>3.17</v>
      </c>
      <c r="D13" s="27">
        <v>1964</v>
      </c>
    </row>
    <row r="14" spans="1:4" ht="15" customHeight="1">
      <c r="A14" s="27">
        <v>1965</v>
      </c>
      <c r="B14" s="31">
        <f t="shared" si="0"/>
        <v>-0.13500000000000001</v>
      </c>
      <c r="C14" s="24">
        <v>3.04</v>
      </c>
      <c r="D14" s="27">
        <v>1965</v>
      </c>
    </row>
    <row r="15" spans="1:4" ht="15" customHeight="1">
      <c r="A15" s="27">
        <v>1966</v>
      </c>
      <c r="B15" s="31">
        <f t="shared" si="0"/>
        <v>-0.11499999999999999</v>
      </c>
      <c r="C15" s="24">
        <v>2.9</v>
      </c>
      <c r="D15" s="27">
        <v>1966</v>
      </c>
    </row>
    <row r="16" spans="1:4" ht="15" customHeight="1">
      <c r="A16" s="27">
        <v>1967</v>
      </c>
      <c r="B16" s="31">
        <f t="shared" si="0"/>
        <v>-8.9999999999999858E-2</v>
      </c>
      <c r="C16" s="24">
        <v>2.81</v>
      </c>
      <c r="D16" s="27">
        <v>1967</v>
      </c>
    </row>
    <row r="17" spans="1:4" ht="15" customHeight="1">
      <c r="A17" s="27">
        <v>1968</v>
      </c>
      <c r="B17" s="31">
        <f t="shared" si="0"/>
        <v>-3.0000000000000027E-2</v>
      </c>
      <c r="C17" s="24">
        <v>2.72</v>
      </c>
      <c r="D17" s="27">
        <v>1968</v>
      </c>
    </row>
    <row r="18" spans="1:4" ht="15" customHeight="1">
      <c r="A18" s="27">
        <v>1969</v>
      </c>
      <c r="B18" s="31">
        <f t="shared" si="0"/>
        <v>-7.5000000000000178E-2</v>
      </c>
      <c r="C18" s="24">
        <v>2.75</v>
      </c>
      <c r="D18" s="27">
        <v>1969</v>
      </c>
    </row>
    <row r="19" spans="1:4" ht="15" customHeight="1">
      <c r="A19" s="27">
        <v>1970</v>
      </c>
      <c r="B19" s="31">
        <f t="shared" si="0"/>
        <v>-0.19500000000000006</v>
      </c>
      <c r="C19" s="24">
        <v>2.57</v>
      </c>
      <c r="D19" s="27">
        <v>1970</v>
      </c>
    </row>
    <row r="20" spans="1:4" ht="15" customHeight="1">
      <c r="A20" s="27">
        <v>1971</v>
      </c>
      <c r="B20" s="31">
        <f t="shared" si="0"/>
        <v>-0.20999999999999996</v>
      </c>
      <c r="C20" s="24">
        <v>2.36</v>
      </c>
      <c r="D20" s="27">
        <v>1971</v>
      </c>
    </row>
    <row r="21" spans="1:4" ht="15" customHeight="1">
      <c r="A21" s="27">
        <v>1972</v>
      </c>
      <c r="B21" s="31">
        <f t="shared" si="0"/>
        <v>-0.22999999999999998</v>
      </c>
      <c r="C21" s="24">
        <v>2.15</v>
      </c>
      <c r="D21" s="27">
        <v>1972</v>
      </c>
    </row>
    <row r="22" spans="1:4" ht="15" customHeight="1">
      <c r="A22" s="27">
        <v>1973</v>
      </c>
      <c r="B22" s="31">
        <f t="shared" si="0"/>
        <v>-0.18999999999999995</v>
      </c>
      <c r="C22" s="24">
        <v>1.9</v>
      </c>
      <c r="D22" s="27">
        <v>1973</v>
      </c>
    </row>
    <row r="23" spans="1:4" ht="15" customHeight="1">
      <c r="A23" s="27">
        <v>1974</v>
      </c>
      <c r="B23" s="31">
        <f t="shared" si="0"/>
        <v>-0.12</v>
      </c>
      <c r="C23" s="24">
        <v>1.77</v>
      </c>
      <c r="D23" s="27">
        <v>1974</v>
      </c>
    </row>
    <row r="24" spans="1:4" ht="15" customHeight="1">
      <c r="A24" s="27">
        <v>1975</v>
      </c>
      <c r="B24" s="31">
        <f t="shared" si="0"/>
        <v>-7.0000000000000062E-2</v>
      </c>
      <c r="C24" s="24">
        <v>1.66</v>
      </c>
      <c r="D24" s="27">
        <v>1975</v>
      </c>
    </row>
    <row r="25" spans="1:4" ht="15" customHeight="1">
      <c r="A25" s="27">
        <v>1976</v>
      </c>
      <c r="B25" s="31">
        <f t="shared" si="0"/>
        <v>-3.9999999999999925E-2</v>
      </c>
      <c r="C25" s="24">
        <v>1.63</v>
      </c>
      <c r="D25" s="27"/>
    </row>
    <row r="26" spans="1:4" ht="15" customHeight="1">
      <c r="A26" s="27">
        <v>1977</v>
      </c>
      <c r="B26" s="31">
        <f t="shared" si="0"/>
        <v>-2.4999999999999911E-2</v>
      </c>
      <c r="C26" s="24">
        <v>1.58</v>
      </c>
      <c r="D26" s="27"/>
    </row>
    <row r="27" spans="1:4" ht="15" customHeight="1">
      <c r="A27" s="27">
        <v>1978</v>
      </c>
      <c r="B27" s="31">
        <f t="shared" si="0"/>
        <v>-1.0000000000000009E-2</v>
      </c>
      <c r="C27" s="24">
        <v>1.58</v>
      </c>
      <c r="D27" s="27"/>
    </row>
    <row r="28" spans="1:4" ht="15" customHeight="1">
      <c r="A28" s="27">
        <v>1979</v>
      </c>
      <c r="B28" s="31">
        <f t="shared" si="0"/>
        <v>1.0000000000000009E-2</v>
      </c>
      <c r="C28" s="24">
        <v>1.56</v>
      </c>
      <c r="D28" s="27"/>
    </row>
    <row r="29" spans="1:4" ht="15" customHeight="1">
      <c r="A29" s="30">
        <v>1980</v>
      </c>
      <c r="B29" s="31">
        <f t="shared" si="0"/>
        <v>0</v>
      </c>
      <c r="C29" s="24">
        <v>1.6</v>
      </c>
      <c r="D29" s="27"/>
    </row>
    <row r="30" spans="1:4" ht="15" customHeight="1">
      <c r="A30" s="27">
        <v>1981</v>
      </c>
      <c r="B30" s="31">
        <f t="shared" si="0"/>
        <v>-5.0000000000000044E-2</v>
      </c>
      <c r="C30" s="24">
        <v>1.56</v>
      </c>
      <c r="D30" s="27">
        <v>1981</v>
      </c>
    </row>
    <row r="31" spans="1:4" ht="15" customHeight="1">
      <c r="A31" s="27">
        <v>1982</v>
      </c>
      <c r="B31" s="31">
        <f t="shared" si="0"/>
        <v>-4.500000000000004E-2</v>
      </c>
      <c r="C31" s="24">
        <v>1.5</v>
      </c>
      <c r="D31" s="27">
        <v>1982</v>
      </c>
    </row>
    <row r="32" spans="1:4" ht="15" customHeight="1">
      <c r="A32" s="27">
        <v>1983</v>
      </c>
      <c r="B32" s="31">
        <f t="shared" si="0"/>
        <v>-5.0000000000000044E-3</v>
      </c>
      <c r="C32" s="24">
        <v>1.47</v>
      </c>
      <c r="D32" s="27">
        <v>1983</v>
      </c>
    </row>
    <row r="33" spans="1:4" ht="15" customHeight="1">
      <c r="A33" s="28">
        <v>1984</v>
      </c>
      <c r="B33" s="31">
        <f t="shared" si="0"/>
        <v>2.0000000000000018E-2</v>
      </c>
      <c r="C33" s="24">
        <v>1.49</v>
      </c>
      <c r="D33" s="27">
        <v>1984</v>
      </c>
    </row>
    <row r="34" spans="1:4" ht="15" customHeight="1">
      <c r="A34" s="30">
        <v>1985</v>
      </c>
      <c r="B34" s="31">
        <f t="shared" si="0"/>
        <v>3.0000000000000027E-2</v>
      </c>
      <c r="C34" s="24">
        <v>1.51</v>
      </c>
      <c r="D34" s="27"/>
    </row>
    <row r="35" spans="1:4" ht="15" customHeight="1">
      <c r="A35" s="28">
        <v>1986</v>
      </c>
      <c r="B35" s="31">
        <f t="shared" si="0"/>
        <v>2.5000000000000022E-2</v>
      </c>
      <c r="C35" s="24">
        <v>1.55</v>
      </c>
      <c r="D35" s="27"/>
    </row>
    <row r="36" spans="1:4" ht="15" customHeight="1">
      <c r="A36" s="28">
        <v>1987</v>
      </c>
      <c r="B36" s="31">
        <f t="shared" si="0"/>
        <v>0</v>
      </c>
      <c r="C36" s="24">
        <v>1.56</v>
      </c>
      <c r="D36" s="27"/>
    </row>
    <row r="37" spans="1:4" ht="15" customHeight="1">
      <c r="A37" s="28">
        <v>1988</v>
      </c>
      <c r="B37" s="31">
        <f t="shared" si="0"/>
        <v>-5.0000000000000044E-3</v>
      </c>
      <c r="C37" s="24">
        <v>1.55</v>
      </c>
      <c r="D37" s="27"/>
    </row>
    <row r="38" spans="1:4" ht="15" customHeight="1">
      <c r="A38" s="28">
        <v>1989</v>
      </c>
      <c r="B38" s="31">
        <f t="shared" si="0"/>
        <v>3.5000000000000031E-2</v>
      </c>
      <c r="C38" s="24">
        <v>1.55</v>
      </c>
      <c r="D38" s="27"/>
    </row>
    <row r="39" spans="1:4" ht="15" customHeight="1">
      <c r="A39" s="28">
        <v>1990</v>
      </c>
      <c r="B39" s="31">
        <f t="shared" si="0"/>
        <v>3.0000000000000027E-2</v>
      </c>
      <c r="C39" s="25">
        <v>1.62</v>
      </c>
      <c r="D39" s="27"/>
    </row>
    <row r="40" spans="1:4" ht="15" customHeight="1">
      <c r="A40" s="28">
        <v>1991</v>
      </c>
      <c r="B40" s="31">
        <f t="shared" si="0"/>
        <v>-1.5000000000000013E-2</v>
      </c>
      <c r="C40" s="25">
        <v>1.61</v>
      </c>
      <c r="D40" s="27"/>
    </row>
    <row r="41" spans="1:4" ht="15" customHeight="1">
      <c r="A41" s="28">
        <v>1992</v>
      </c>
      <c r="B41" s="31">
        <f t="shared" si="0"/>
        <v>-2.0000000000000018E-2</v>
      </c>
      <c r="C41" s="25">
        <v>1.59</v>
      </c>
      <c r="D41" s="27"/>
    </row>
    <row r="42" spans="1:4" ht="15" customHeight="1">
      <c r="A42" s="28">
        <v>1993</v>
      </c>
      <c r="B42" s="31">
        <f t="shared" si="0"/>
        <v>-1.0000000000000009E-2</v>
      </c>
      <c r="C42" s="25">
        <v>1.57</v>
      </c>
      <c r="D42" s="27"/>
    </row>
    <row r="43" spans="1:4" ht="15" customHeight="1">
      <c r="A43" s="27">
        <v>1994</v>
      </c>
      <c r="B43" s="31">
        <f t="shared" si="0"/>
        <v>-2.0000000000000018E-2</v>
      </c>
      <c r="C43" s="20">
        <v>1.57</v>
      </c>
      <c r="D43" s="27"/>
    </row>
    <row r="44" spans="1:4" ht="15" customHeight="1">
      <c r="A44" s="27">
        <v>1995</v>
      </c>
      <c r="B44" s="31">
        <f t="shared" si="0"/>
        <v>-2.0000000000000018E-2</v>
      </c>
      <c r="C44" s="20">
        <v>1.53</v>
      </c>
      <c r="D44" s="27">
        <v>1995</v>
      </c>
    </row>
    <row r="45" spans="1:4" ht="15" customHeight="1">
      <c r="A45" s="27">
        <v>1996</v>
      </c>
      <c r="B45" s="31">
        <f t="shared" si="0"/>
        <v>1.5000000000000013E-2</v>
      </c>
      <c r="C45" s="20">
        <v>1.53</v>
      </c>
      <c r="D45" s="27"/>
    </row>
    <row r="46" spans="1:4" ht="15" customHeight="1">
      <c r="A46" s="27">
        <v>1997</v>
      </c>
      <c r="B46" s="31">
        <f t="shared" si="0"/>
        <v>4.9999999999999933E-2</v>
      </c>
      <c r="C46" s="20">
        <v>1.56</v>
      </c>
      <c r="D46" s="27">
        <v>1997</v>
      </c>
    </row>
    <row r="47" spans="1:4" ht="15" customHeight="1">
      <c r="A47" s="27">
        <v>1998</v>
      </c>
      <c r="B47" s="31">
        <f t="shared" si="0"/>
        <v>4.4999999999999929E-2</v>
      </c>
      <c r="C47" s="20">
        <v>1.63</v>
      </c>
      <c r="D47" s="27"/>
    </row>
    <row r="48" spans="1:4" ht="15" customHeight="1">
      <c r="A48" s="27">
        <v>1999</v>
      </c>
      <c r="B48" s="31">
        <f t="shared" si="0"/>
        <v>4.500000000000004E-2</v>
      </c>
      <c r="C48" s="20">
        <v>1.65</v>
      </c>
      <c r="D48" s="27">
        <v>1999</v>
      </c>
    </row>
    <row r="49" spans="1:5" ht="15" customHeight="1">
      <c r="A49" s="27">
        <v>2000</v>
      </c>
      <c r="B49" s="31">
        <f t="shared" si="0"/>
        <v>3.0000000000000027E-2</v>
      </c>
      <c r="C49" s="20">
        <v>1.72</v>
      </c>
      <c r="D49" s="27"/>
    </row>
    <row r="50" spans="1:5" ht="15" customHeight="1">
      <c r="A50" s="27">
        <v>2001</v>
      </c>
      <c r="B50" s="31">
        <f t="shared" si="0"/>
        <v>5.0000000000000044E-3</v>
      </c>
      <c r="C50" s="20">
        <v>1.71</v>
      </c>
      <c r="D50" s="27"/>
    </row>
    <row r="51" spans="1:5" ht="15" customHeight="1">
      <c r="A51" s="27">
        <v>2002</v>
      </c>
      <c r="B51" s="31">
        <f t="shared" si="0"/>
        <v>2.0000000000000018E-2</v>
      </c>
      <c r="C51" s="20">
        <v>1.73</v>
      </c>
      <c r="D51" s="27"/>
    </row>
    <row r="52" spans="1:5" ht="15" customHeight="1">
      <c r="A52" s="27">
        <v>2003</v>
      </c>
      <c r="B52" s="31">
        <f t="shared" si="0"/>
        <v>-5.0000000000000044E-3</v>
      </c>
      <c r="C52" s="20">
        <v>1.75</v>
      </c>
      <c r="D52" s="27"/>
    </row>
    <row r="53" spans="1:5" ht="15" customHeight="1">
      <c r="A53" s="27">
        <v>2004</v>
      </c>
      <c r="B53" s="31">
        <f t="shared" si="0"/>
        <v>-2.0000000000000018E-2</v>
      </c>
      <c r="C53" s="20">
        <v>1.72</v>
      </c>
      <c r="D53" s="27"/>
    </row>
    <row r="54" spans="1:5" ht="15" customHeight="1">
      <c r="A54" s="27">
        <v>2005</v>
      </c>
      <c r="B54" s="31">
        <f t="shared" si="0"/>
        <v>0</v>
      </c>
      <c r="C54" s="20">
        <v>1.71</v>
      </c>
      <c r="D54" s="27"/>
    </row>
    <row r="55" spans="1:5" ht="15" customHeight="1">
      <c r="A55" s="27">
        <v>2006</v>
      </c>
      <c r="B55" s="31">
        <f t="shared" si="0"/>
        <v>5.0000000000000044E-3</v>
      </c>
      <c r="C55" s="20">
        <v>1.72</v>
      </c>
      <c r="D55" s="27"/>
    </row>
    <row r="56" spans="1:5" ht="15" customHeight="1">
      <c r="A56" s="27">
        <v>2007</v>
      </c>
      <c r="B56" s="31">
        <f t="shared" si="0"/>
        <v>2.5000000000000022E-2</v>
      </c>
      <c r="C56" s="20">
        <v>1.72</v>
      </c>
      <c r="D56" s="27"/>
    </row>
    <row r="57" spans="1:5" ht="15" customHeight="1">
      <c r="A57" s="27">
        <v>2008</v>
      </c>
      <c r="B57" s="31">
        <f t="shared" si="0"/>
        <v>3.5000000000000031E-2</v>
      </c>
      <c r="C57" s="20">
        <v>1.77</v>
      </c>
      <c r="D57" s="27">
        <v>2008</v>
      </c>
    </row>
    <row r="58" spans="1:5" ht="15" customHeight="1">
      <c r="A58" s="27">
        <v>2009</v>
      </c>
      <c r="B58" s="31">
        <f t="shared" si="0"/>
        <v>1.0000000000000009E-2</v>
      </c>
      <c r="C58" s="20">
        <v>1.79</v>
      </c>
      <c r="D58" s="27">
        <v>2009</v>
      </c>
    </row>
    <row r="59" spans="1:5" ht="15" customHeight="1">
      <c r="A59" s="27">
        <v>2010</v>
      </c>
      <c r="B59" s="31">
        <f t="shared" si="0"/>
        <v>-1.5000000000000013E-2</v>
      </c>
      <c r="C59" s="20">
        <v>1.79</v>
      </c>
      <c r="D59" s="27">
        <v>2010</v>
      </c>
    </row>
    <row r="60" spans="1:5" ht="15" customHeight="1">
      <c r="A60" s="27">
        <v>2011</v>
      </c>
      <c r="B60" s="31">
        <f t="shared" si="0"/>
        <v>-3.5000000000000031E-2</v>
      </c>
      <c r="C60" s="20">
        <v>1.76</v>
      </c>
      <c r="D60" s="27"/>
    </row>
    <row r="61" spans="1:5" ht="15" customHeight="1">
      <c r="A61" s="27">
        <v>2012</v>
      </c>
      <c r="B61" s="31">
        <f t="shared" si="0"/>
        <v>-4.0000000000000036E-2</v>
      </c>
      <c r="C61" s="20">
        <v>1.72</v>
      </c>
      <c r="D61" s="27">
        <v>2012</v>
      </c>
    </row>
    <row r="62" spans="1:5" ht="15" customHeight="1">
      <c r="A62" s="27">
        <v>2013</v>
      </c>
      <c r="B62" s="31">
        <f t="shared" si="0"/>
        <v>-5.0000000000000044E-3</v>
      </c>
      <c r="C62" s="20">
        <v>1.68</v>
      </c>
      <c r="D62" s="27"/>
    </row>
    <row r="63" spans="1:5" ht="15" customHeight="1">
      <c r="A63" s="27">
        <v>2014</v>
      </c>
      <c r="B63" s="31">
        <f t="shared" si="0"/>
        <v>-1.0000000000000009E-2</v>
      </c>
      <c r="C63" s="20">
        <v>1.71</v>
      </c>
      <c r="D63" s="27"/>
    </row>
    <row r="64" spans="1:5" ht="15" customHeight="1">
      <c r="A64" s="28">
        <v>2015</v>
      </c>
      <c r="B64" s="31">
        <f t="shared" si="0"/>
        <v>-2.5000000000000022E-2</v>
      </c>
      <c r="C64" s="25">
        <v>1.66</v>
      </c>
      <c r="D64" s="27"/>
      <c r="E64" s="18"/>
    </row>
    <row r="65" spans="1:5" ht="15" customHeight="1">
      <c r="A65" s="27">
        <v>2016</v>
      </c>
      <c r="B65" s="31">
        <f t="shared" si="0"/>
        <v>0</v>
      </c>
      <c r="C65" s="25">
        <v>1.66</v>
      </c>
      <c r="D65" s="27"/>
      <c r="E65" s="18"/>
    </row>
    <row r="66" spans="1:5" ht="15" customHeight="1" thickBot="1">
      <c r="A66" s="41">
        <v>2017</v>
      </c>
      <c r="B66" s="42">
        <f>C66-C65</f>
        <v>0</v>
      </c>
      <c r="C66" s="40">
        <v>1.66</v>
      </c>
      <c r="D66" s="41">
        <v>2017</v>
      </c>
      <c r="E66" s="18"/>
    </row>
    <row r="67" spans="1:5" ht="15" customHeight="1" thickTop="1">
      <c r="A67" s="18"/>
      <c r="C67" s="8"/>
    </row>
    <row r="68" spans="1:5" ht="15" customHeight="1">
      <c r="A68" s="18"/>
      <c r="C68" s="8"/>
    </row>
    <row r="69" spans="1:5" ht="15" customHeight="1">
      <c r="A69" s="18"/>
      <c r="C69" s="8"/>
    </row>
    <row r="70" spans="1:5" ht="15" customHeight="1">
      <c r="A70" s="18"/>
      <c r="C70" s="8"/>
    </row>
    <row r="71" spans="1:5" ht="15" customHeight="1">
      <c r="A71" s="18"/>
      <c r="C71" s="8"/>
    </row>
    <row r="72" spans="1:5" ht="15" customHeight="1">
      <c r="A72" s="18"/>
      <c r="C72" s="8"/>
    </row>
    <row r="73" spans="1:5" ht="15" customHeight="1">
      <c r="A73" s="18"/>
      <c r="C73" s="8"/>
    </row>
    <row r="74" spans="1:5" ht="15" customHeight="1">
      <c r="A74" s="18"/>
      <c r="C74" s="8"/>
    </row>
    <row r="75" spans="1:5" ht="15" customHeight="1">
      <c r="A75" s="18"/>
      <c r="C75" s="8"/>
    </row>
    <row r="76" spans="1:5" ht="15" customHeight="1">
      <c r="C76" s="8"/>
    </row>
    <row r="77" spans="1:5" ht="15" customHeight="1">
      <c r="C77" s="8"/>
    </row>
    <row r="78" spans="1:5" ht="15" customHeight="1">
      <c r="C78" s="8"/>
    </row>
    <row r="79" spans="1:5" ht="15" customHeight="1">
      <c r="C79" s="8"/>
    </row>
    <row r="80" spans="1:5" ht="15" customHeight="1">
      <c r="C80" s="8"/>
    </row>
    <row r="81" spans="3:3" ht="15" customHeight="1">
      <c r="C81" s="8"/>
    </row>
    <row r="82" spans="3:3" ht="15" customHeight="1">
      <c r="C82" s="8"/>
    </row>
    <row r="83" spans="3:3" ht="15" customHeight="1">
      <c r="C83" s="8"/>
    </row>
    <row r="84" spans="3:3" ht="15" customHeight="1">
      <c r="C84" s="8"/>
    </row>
    <row r="85" spans="3:3" ht="15" customHeight="1">
      <c r="C85" s="8"/>
    </row>
    <row r="86" spans="3:3" ht="15" customHeight="1">
      <c r="C86" s="8"/>
    </row>
    <row r="87" spans="3:3" ht="15" customHeight="1">
      <c r="C87" s="8"/>
    </row>
    <row r="88" spans="3:3" ht="15" customHeight="1">
      <c r="C88" s="8"/>
    </row>
    <row r="89" spans="3:3" ht="15" customHeight="1">
      <c r="C89" s="8"/>
    </row>
    <row r="90" spans="3:3" ht="15" customHeight="1">
      <c r="C90" s="8"/>
    </row>
    <row r="91" spans="3:3" ht="15" customHeight="1">
      <c r="C91" s="8"/>
    </row>
    <row r="92" spans="3:3" ht="15" customHeight="1">
      <c r="C92" s="8"/>
    </row>
    <row r="93" spans="3:3" ht="15" customHeight="1">
      <c r="C93" s="8"/>
    </row>
    <row r="94" spans="3:3" ht="15" customHeight="1">
      <c r="C94" s="8"/>
    </row>
    <row r="95" spans="3:3" ht="15" customHeight="1">
      <c r="C95" s="8"/>
    </row>
    <row r="96" spans="3:3" ht="15" customHeight="1">
      <c r="C96" s="8"/>
    </row>
    <row r="97" spans="3:3" ht="15" customHeight="1">
      <c r="C97" s="8"/>
    </row>
    <row r="98" spans="3:3" ht="15" customHeight="1">
      <c r="C98" s="8"/>
    </row>
    <row r="99" spans="3:3" ht="15" customHeight="1">
      <c r="C99" s="8"/>
    </row>
    <row r="100" spans="3:3" ht="15" customHeight="1">
      <c r="C100" s="8"/>
    </row>
    <row r="101" spans="3:3" ht="15" customHeight="1">
      <c r="C101" s="8"/>
    </row>
    <row r="102" spans="3:3" ht="15" customHeight="1">
      <c r="C102" s="8"/>
    </row>
    <row r="103" spans="3:3" ht="15" customHeight="1">
      <c r="C103" s="8"/>
    </row>
    <row r="104" spans="3:3" ht="15" customHeight="1">
      <c r="C104" s="8"/>
    </row>
    <row r="105" spans="3:3" ht="15" customHeight="1">
      <c r="C105" s="8"/>
    </row>
    <row r="106" spans="3:3" ht="15" customHeight="1">
      <c r="C106" s="8"/>
    </row>
    <row r="107" spans="3:3" ht="15" customHeight="1">
      <c r="C107" s="8"/>
    </row>
    <row r="108" spans="3:3" ht="15" customHeight="1">
      <c r="C108" s="8"/>
    </row>
    <row r="109" spans="3:3" ht="15" customHeight="1">
      <c r="C109" s="8"/>
    </row>
    <row r="110" spans="3:3" ht="15" customHeight="1">
      <c r="C110" s="8"/>
    </row>
    <row r="111" spans="3:3" ht="15" customHeight="1">
      <c r="C111" s="8"/>
    </row>
    <row r="112" spans="3:3" ht="15" customHeight="1">
      <c r="C112" s="8"/>
    </row>
    <row r="113" spans="3:3" ht="15" customHeight="1">
      <c r="C113" s="8"/>
    </row>
    <row r="114" spans="3:3" ht="15" customHeight="1">
      <c r="C114" s="8"/>
    </row>
    <row r="115" spans="3:3" ht="15" customHeight="1">
      <c r="C115" s="8"/>
    </row>
    <row r="116" spans="3:3" ht="15" customHeight="1">
      <c r="C116" s="8"/>
    </row>
    <row r="117" spans="3:3" ht="15" customHeight="1">
      <c r="C117" s="8"/>
    </row>
    <row r="118" spans="3:3" ht="15" customHeight="1">
      <c r="C118" s="8"/>
    </row>
    <row r="119" spans="3:3" ht="15" customHeight="1">
      <c r="C119" s="8"/>
    </row>
    <row r="120" spans="3:3" ht="15" customHeight="1">
      <c r="C120" s="8"/>
    </row>
    <row r="121" spans="3:3" ht="15" customHeight="1">
      <c r="C121" s="8"/>
    </row>
    <row r="122" spans="3:3" ht="15" customHeight="1">
      <c r="C122" s="8"/>
    </row>
    <row r="123" spans="3:3" ht="15" customHeight="1">
      <c r="C123" s="8"/>
    </row>
    <row r="124" spans="3:3" ht="15" customHeight="1">
      <c r="C124" s="8"/>
    </row>
    <row r="125" spans="3:3" ht="15" customHeight="1">
      <c r="C125" s="8"/>
    </row>
    <row r="126" spans="3:3" ht="15" customHeight="1">
      <c r="C126" s="8"/>
    </row>
    <row r="127" spans="3:3" ht="15" customHeight="1">
      <c r="C127" s="8"/>
    </row>
    <row r="128" spans="3:3" ht="15" customHeight="1">
      <c r="C128" s="8"/>
    </row>
    <row r="129" spans="3:3" ht="15" customHeight="1">
      <c r="C129" s="8"/>
    </row>
    <row r="130" spans="3:3" ht="15" customHeight="1">
      <c r="C130" s="8"/>
    </row>
    <row r="131" spans="3:3" ht="15" customHeight="1">
      <c r="C131" s="8"/>
    </row>
    <row r="132" spans="3:3" ht="15" customHeight="1">
      <c r="C132" s="8"/>
    </row>
    <row r="133" spans="3:3" ht="15" customHeight="1">
      <c r="C133"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3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33"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50</v>
      </c>
    </row>
    <row r="5" spans="1:4" ht="15" customHeight="1">
      <c r="A5" s="8" t="s">
        <v>13</v>
      </c>
    </row>
    <row r="6" spans="1:4" ht="15" customHeight="1">
      <c r="A6" s="8" t="s">
        <v>10</v>
      </c>
    </row>
    <row r="7" spans="1:4" ht="15" customHeight="1" thickBot="1">
      <c r="A7" s="11"/>
      <c r="B7" s="34"/>
      <c r="C7" s="21"/>
      <c r="D7" s="11"/>
    </row>
    <row r="8" spans="1:4" ht="15" customHeight="1" thickTop="1">
      <c r="A8" s="12" t="s">
        <v>4</v>
      </c>
      <c r="B8" s="35" t="s">
        <v>11</v>
      </c>
      <c r="C8" s="22" t="s">
        <v>12</v>
      </c>
      <c r="D8" s="12" t="s">
        <v>6</v>
      </c>
    </row>
    <row r="9" spans="1:4" ht="15" customHeight="1">
      <c r="A9" s="27">
        <v>1960</v>
      </c>
      <c r="B9" s="32">
        <f>(C10-C9)</f>
        <v>8.0000000000000071E-2</v>
      </c>
      <c r="C9" s="23">
        <v>2.44</v>
      </c>
      <c r="D9" s="27">
        <v>1960</v>
      </c>
    </row>
    <row r="10" spans="1:4" ht="15" customHeight="1">
      <c r="A10" s="27">
        <v>1961</v>
      </c>
      <c r="B10" s="31">
        <f>(C11-C9)/(A11-A9)</f>
        <v>7.0000000000000062E-2</v>
      </c>
      <c r="C10" s="24">
        <v>2.52</v>
      </c>
      <c r="D10" s="27">
        <v>1961</v>
      </c>
    </row>
    <row r="11" spans="1:4" ht="15" customHeight="1">
      <c r="A11" s="27">
        <v>1962</v>
      </c>
      <c r="B11" s="31">
        <f t="shared" ref="B11:B65" si="0">(C12-C10)/(A12-A10)</f>
        <v>6.4999999999999947E-2</v>
      </c>
      <c r="C11" s="24">
        <v>2.58</v>
      </c>
      <c r="D11" s="27">
        <v>1962</v>
      </c>
    </row>
    <row r="12" spans="1:4" ht="15" customHeight="1">
      <c r="A12" s="27">
        <v>1963</v>
      </c>
      <c r="B12" s="31">
        <f t="shared" si="0"/>
        <v>4.0000000000000036E-2</v>
      </c>
      <c r="C12" s="24">
        <v>2.65</v>
      </c>
      <c r="D12" s="27">
        <v>1963</v>
      </c>
    </row>
    <row r="13" spans="1:4" ht="15" customHeight="1">
      <c r="A13" s="27">
        <v>1964</v>
      </c>
      <c r="B13" s="31">
        <f t="shared" si="0"/>
        <v>-3.0000000000000027E-2</v>
      </c>
      <c r="C13" s="24">
        <v>2.66</v>
      </c>
      <c r="D13" s="27">
        <v>1964</v>
      </c>
    </row>
    <row r="14" spans="1:4" ht="15" customHeight="1">
      <c r="A14" s="27">
        <v>1965</v>
      </c>
      <c r="B14" s="31">
        <f t="shared" si="0"/>
        <v>-8.0000000000000071E-2</v>
      </c>
      <c r="C14" s="24">
        <v>2.59</v>
      </c>
      <c r="D14" s="27">
        <v>1965</v>
      </c>
    </row>
    <row r="15" spans="1:4" ht="15" customHeight="1">
      <c r="A15" s="27">
        <v>1966</v>
      </c>
      <c r="B15" s="31">
        <f t="shared" si="0"/>
        <v>-9.9999999999999867E-2</v>
      </c>
      <c r="C15" s="24">
        <v>2.5</v>
      </c>
      <c r="D15" s="27">
        <v>1966</v>
      </c>
    </row>
    <row r="16" spans="1:4" ht="15" customHeight="1">
      <c r="A16" s="27">
        <v>1967</v>
      </c>
      <c r="B16" s="31">
        <f t="shared" si="0"/>
        <v>-0.10499999999999998</v>
      </c>
      <c r="C16" s="24">
        <v>2.39</v>
      </c>
      <c r="D16" s="27">
        <v>1967</v>
      </c>
    </row>
    <row r="17" spans="1:4" ht="15" customHeight="1">
      <c r="A17" s="27">
        <v>1968</v>
      </c>
      <c r="B17" s="31">
        <f t="shared" si="0"/>
        <v>-0.10000000000000009</v>
      </c>
      <c r="C17" s="24">
        <v>2.29</v>
      </c>
      <c r="D17" s="27">
        <v>1968</v>
      </c>
    </row>
    <row r="18" spans="1:4" ht="15" customHeight="1">
      <c r="A18" s="27">
        <v>1969</v>
      </c>
      <c r="B18" s="31">
        <f t="shared" si="0"/>
        <v>-9.4999999999999973E-2</v>
      </c>
      <c r="C18" s="24">
        <v>2.19</v>
      </c>
      <c r="D18" s="27">
        <v>1969</v>
      </c>
    </row>
    <row r="19" spans="1:4" ht="15" customHeight="1">
      <c r="A19" s="27">
        <v>1970</v>
      </c>
      <c r="B19" s="31">
        <f t="shared" si="0"/>
        <v>-7.4999999999999956E-2</v>
      </c>
      <c r="C19" s="24">
        <v>2.1</v>
      </c>
      <c r="D19" s="27">
        <v>1970</v>
      </c>
    </row>
    <row r="20" spans="1:4" ht="15" customHeight="1">
      <c r="A20" s="27">
        <v>1971</v>
      </c>
      <c r="B20" s="31">
        <f t="shared" si="0"/>
        <v>-9.5000000000000084E-2</v>
      </c>
      <c r="C20" s="24">
        <v>2.04</v>
      </c>
      <c r="D20" s="27">
        <v>1971</v>
      </c>
    </row>
    <row r="21" spans="1:4" ht="15" customHeight="1">
      <c r="A21" s="27">
        <v>1972</v>
      </c>
      <c r="B21" s="31">
        <f t="shared" si="0"/>
        <v>-0.11499999999999999</v>
      </c>
      <c r="C21" s="24">
        <v>1.91</v>
      </c>
      <c r="D21" s="27">
        <v>1972</v>
      </c>
    </row>
    <row r="22" spans="1:4" ht="15" customHeight="1">
      <c r="A22" s="27">
        <v>1973</v>
      </c>
      <c r="B22" s="31">
        <f t="shared" si="0"/>
        <v>-8.9999999999999969E-2</v>
      </c>
      <c r="C22" s="24">
        <v>1.81</v>
      </c>
      <c r="D22" s="27">
        <v>1973</v>
      </c>
    </row>
    <row r="23" spans="1:4" ht="15" customHeight="1">
      <c r="A23" s="27">
        <v>1974</v>
      </c>
      <c r="B23" s="31">
        <f t="shared" si="0"/>
        <v>-9.9999999999999978E-2</v>
      </c>
      <c r="C23" s="24">
        <v>1.73</v>
      </c>
      <c r="D23" s="27">
        <v>1974</v>
      </c>
    </row>
    <row r="24" spans="1:4" ht="15" customHeight="1">
      <c r="A24" s="27">
        <v>1975</v>
      </c>
      <c r="B24" s="31">
        <f t="shared" si="0"/>
        <v>-8.9999999999999969E-2</v>
      </c>
      <c r="C24" s="24">
        <v>1.61</v>
      </c>
      <c r="D24" s="27">
        <v>1975</v>
      </c>
    </row>
    <row r="25" spans="1:4" ht="15" customHeight="1">
      <c r="A25" s="27">
        <v>1976</v>
      </c>
      <c r="B25" s="31">
        <f t="shared" si="0"/>
        <v>-4.0000000000000036E-2</v>
      </c>
      <c r="C25" s="24">
        <v>1.55</v>
      </c>
      <c r="D25" s="27">
        <v>1976</v>
      </c>
    </row>
    <row r="26" spans="1:4" ht="15" customHeight="1">
      <c r="A26" s="27">
        <v>1977</v>
      </c>
      <c r="B26" s="31">
        <f t="shared" si="0"/>
        <v>-2.0000000000000018E-2</v>
      </c>
      <c r="C26" s="24">
        <v>1.53</v>
      </c>
      <c r="D26" s="27"/>
    </row>
    <row r="27" spans="1:4" ht="15" customHeight="1">
      <c r="A27" s="27">
        <v>1978</v>
      </c>
      <c r="B27" s="31">
        <f t="shared" si="0"/>
        <v>-5.0000000000000044E-3</v>
      </c>
      <c r="C27" s="24">
        <v>1.51</v>
      </c>
      <c r="D27" s="27"/>
    </row>
    <row r="28" spans="1:4" ht="15" customHeight="1">
      <c r="A28" s="27">
        <v>1979</v>
      </c>
      <c r="B28" s="31">
        <f t="shared" si="0"/>
        <v>2.0000000000000018E-2</v>
      </c>
      <c r="C28" s="24">
        <v>1.52</v>
      </c>
      <c r="D28" s="27"/>
    </row>
    <row r="29" spans="1:4" ht="15" customHeight="1">
      <c r="A29" s="30">
        <v>1980</v>
      </c>
      <c r="B29" s="31">
        <f t="shared" si="0"/>
        <v>1.5000000000000013E-2</v>
      </c>
      <c r="C29" s="24">
        <v>1.55</v>
      </c>
      <c r="D29" s="27"/>
    </row>
    <row r="30" spans="1:4" ht="15" customHeight="1">
      <c r="A30" s="27">
        <v>1981</v>
      </c>
      <c r="B30" s="31">
        <f t="shared" si="0"/>
        <v>5.0000000000000044E-3</v>
      </c>
      <c r="C30" s="24">
        <v>1.55</v>
      </c>
      <c r="D30" s="27"/>
    </row>
    <row r="31" spans="1:4" ht="15" customHeight="1">
      <c r="A31" s="27">
        <v>1982</v>
      </c>
      <c r="B31" s="31">
        <f t="shared" si="0"/>
        <v>-1.5000000000000013E-2</v>
      </c>
      <c r="C31" s="24">
        <v>1.56</v>
      </c>
      <c r="D31" s="27"/>
    </row>
    <row r="32" spans="1:4" ht="15" customHeight="1">
      <c r="A32" s="27">
        <v>1983</v>
      </c>
      <c r="B32" s="31">
        <f t="shared" si="0"/>
        <v>-1.5000000000000013E-2</v>
      </c>
      <c r="C32" s="24">
        <v>1.52</v>
      </c>
      <c r="D32" s="27"/>
    </row>
    <row r="33" spans="1:4" ht="15" customHeight="1">
      <c r="A33" s="28">
        <v>1984</v>
      </c>
      <c r="B33" s="31">
        <f t="shared" si="0"/>
        <v>0</v>
      </c>
      <c r="C33" s="24">
        <v>1.53</v>
      </c>
      <c r="D33" s="27"/>
    </row>
    <row r="34" spans="1:4" ht="15" customHeight="1">
      <c r="A34" s="30">
        <v>1985</v>
      </c>
      <c r="B34" s="31">
        <f t="shared" si="0"/>
        <v>0</v>
      </c>
      <c r="C34" s="24">
        <v>1.52</v>
      </c>
      <c r="D34" s="27"/>
    </row>
    <row r="35" spans="1:4" ht="15" customHeight="1">
      <c r="A35" s="28">
        <v>1986</v>
      </c>
      <c r="B35" s="31">
        <f t="shared" si="0"/>
        <v>0</v>
      </c>
      <c r="C35" s="24">
        <v>1.53</v>
      </c>
      <c r="D35" s="27"/>
    </row>
    <row r="36" spans="1:4" ht="15" customHeight="1">
      <c r="A36" s="28">
        <v>1987</v>
      </c>
      <c r="B36" s="31">
        <f t="shared" si="0"/>
        <v>2.0000000000000018E-2</v>
      </c>
      <c r="C36" s="24">
        <v>1.52</v>
      </c>
      <c r="D36" s="27"/>
    </row>
    <row r="37" spans="1:4" ht="15" customHeight="1">
      <c r="A37" s="28">
        <v>1988</v>
      </c>
      <c r="B37" s="31">
        <f t="shared" si="0"/>
        <v>2.0000000000000018E-2</v>
      </c>
      <c r="C37" s="24">
        <v>1.57</v>
      </c>
      <c r="D37" s="27">
        <v>1988</v>
      </c>
    </row>
    <row r="38" spans="1:4" ht="15" customHeight="1">
      <c r="A38" s="28">
        <v>1989</v>
      </c>
      <c r="B38" s="31">
        <f t="shared" si="0"/>
        <v>5.0000000000000044E-3</v>
      </c>
      <c r="C38" s="24">
        <v>1.56</v>
      </c>
      <c r="D38" s="27"/>
    </row>
    <row r="39" spans="1:4" ht="15" customHeight="1">
      <c r="A39" s="28">
        <v>1990</v>
      </c>
      <c r="B39" s="31">
        <f t="shared" si="0"/>
        <v>1.0000000000000009E-2</v>
      </c>
      <c r="C39" s="25">
        <v>1.58</v>
      </c>
      <c r="D39" s="27"/>
    </row>
    <row r="40" spans="1:4" ht="15" customHeight="1">
      <c r="A40" s="28">
        <v>1991</v>
      </c>
      <c r="B40" s="31">
        <f t="shared" si="0"/>
        <v>0</v>
      </c>
      <c r="C40" s="25">
        <v>1.58</v>
      </c>
      <c r="D40" s="27">
        <v>1991</v>
      </c>
    </row>
    <row r="41" spans="1:4" ht="15" customHeight="1">
      <c r="A41" s="28">
        <v>1992</v>
      </c>
      <c r="B41" s="31">
        <f t="shared" si="0"/>
        <v>-3.5000000000000031E-2</v>
      </c>
      <c r="C41" s="25">
        <v>1.58</v>
      </c>
      <c r="D41" s="27">
        <v>1992</v>
      </c>
    </row>
    <row r="42" spans="1:4" ht="15" customHeight="1">
      <c r="A42" s="28">
        <v>1993</v>
      </c>
      <c r="B42" s="31">
        <f t="shared" si="0"/>
        <v>-4.500000000000004E-2</v>
      </c>
      <c r="C42" s="25">
        <v>1.51</v>
      </c>
      <c r="D42" s="27"/>
    </row>
    <row r="43" spans="1:4" ht="15" customHeight="1">
      <c r="A43" s="27">
        <v>1994</v>
      </c>
      <c r="B43" s="31">
        <f t="shared" si="0"/>
        <v>-1.5000000000000013E-2</v>
      </c>
      <c r="C43" s="20">
        <v>1.49</v>
      </c>
      <c r="D43" s="27"/>
    </row>
    <row r="44" spans="1:4" ht="15" customHeight="1">
      <c r="A44" s="27">
        <v>1995</v>
      </c>
      <c r="B44" s="31">
        <f t="shared" si="0"/>
        <v>5.0000000000000044E-3</v>
      </c>
      <c r="C44" s="20">
        <v>1.48</v>
      </c>
      <c r="D44" s="27"/>
    </row>
    <row r="45" spans="1:4" ht="15" customHeight="1">
      <c r="A45" s="27">
        <v>1996</v>
      </c>
      <c r="B45" s="31">
        <f t="shared" si="0"/>
        <v>0</v>
      </c>
      <c r="C45" s="20">
        <v>1.5</v>
      </c>
      <c r="D45" s="27"/>
    </row>
    <row r="46" spans="1:4" ht="15" customHeight="1">
      <c r="A46" s="27">
        <v>1997</v>
      </c>
      <c r="B46" s="31">
        <f t="shared" si="0"/>
        <v>-1.5000000000000013E-2</v>
      </c>
      <c r="C46" s="20">
        <v>1.48</v>
      </c>
      <c r="D46" s="27"/>
    </row>
    <row r="47" spans="1:4" ht="15" customHeight="1">
      <c r="A47" s="27">
        <v>1998</v>
      </c>
      <c r="B47" s="31">
        <f t="shared" si="0"/>
        <v>0</v>
      </c>
      <c r="C47" s="20">
        <v>1.47</v>
      </c>
      <c r="D47" s="27"/>
    </row>
    <row r="48" spans="1:4" ht="15" customHeight="1">
      <c r="A48" s="27">
        <v>1999</v>
      </c>
      <c r="B48" s="31">
        <f t="shared" si="0"/>
        <v>1.5000000000000013E-2</v>
      </c>
      <c r="C48" s="20">
        <v>1.48</v>
      </c>
      <c r="D48" s="27"/>
    </row>
    <row r="49" spans="1:5" ht="15" customHeight="1">
      <c r="A49" s="27">
        <v>2000</v>
      </c>
      <c r="B49" s="31">
        <f t="shared" si="0"/>
        <v>-5.0000000000000044E-2</v>
      </c>
      <c r="C49" s="20">
        <v>1.5</v>
      </c>
      <c r="D49" s="27">
        <v>2000</v>
      </c>
    </row>
    <row r="50" spans="1:5" ht="15" customHeight="1">
      <c r="A50" s="27">
        <v>2001</v>
      </c>
      <c r="B50" s="31">
        <f t="shared" si="0"/>
        <v>-5.5000000000000049E-2</v>
      </c>
      <c r="C50" s="20">
        <v>1.38</v>
      </c>
      <c r="D50" s="27">
        <v>2001</v>
      </c>
    </row>
    <row r="51" spans="1:5" ht="15" customHeight="1">
      <c r="A51" s="27">
        <v>2002</v>
      </c>
      <c r="B51" s="31">
        <f t="shared" si="0"/>
        <v>5.0000000000000044E-3</v>
      </c>
      <c r="C51" s="20">
        <v>1.39</v>
      </c>
      <c r="D51" s="27">
        <v>2002</v>
      </c>
    </row>
    <row r="52" spans="1:5" ht="15" customHeight="1">
      <c r="A52" s="27">
        <v>2003</v>
      </c>
      <c r="B52" s="31">
        <f t="shared" si="0"/>
        <v>1.5000000000000013E-2</v>
      </c>
      <c r="C52" s="20">
        <v>1.39</v>
      </c>
      <c r="D52" s="27"/>
    </row>
    <row r="53" spans="1:5" ht="15" customHeight="1">
      <c r="A53" s="27">
        <v>2004</v>
      </c>
      <c r="B53" s="31">
        <f t="shared" si="0"/>
        <v>1.5000000000000013E-2</v>
      </c>
      <c r="C53" s="20">
        <v>1.42</v>
      </c>
      <c r="D53" s="27"/>
    </row>
    <row r="54" spans="1:5" ht="15" customHeight="1">
      <c r="A54" s="27">
        <v>2005</v>
      </c>
      <c r="B54" s="31">
        <f t="shared" si="0"/>
        <v>1.0000000000000009E-2</v>
      </c>
      <c r="C54" s="20">
        <v>1.42</v>
      </c>
      <c r="D54" s="27"/>
    </row>
    <row r="55" spans="1:5" ht="15" customHeight="1">
      <c r="A55" s="27">
        <v>2006</v>
      </c>
      <c r="B55" s="31">
        <f t="shared" si="0"/>
        <v>2.0000000000000018E-2</v>
      </c>
      <c r="C55" s="20">
        <v>1.44</v>
      </c>
      <c r="D55" s="27">
        <v>2006</v>
      </c>
    </row>
    <row r="56" spans="1:5" ht="15" customHeight="1">
      <c r="A56" s="27">
        <v>2007</v>
      </c>
      <c r="B56" s="31">
        <f t="shared" si="0"/>
        <v>2.0000000000000018E-2</v>
      </c>
      <c r="C56" s="20">
        <v>1.46</v>
      </c>
      <c r="D56" s="27"/>
    </row>
    <row r="57" spans="1:5" ht="15" customHeight="1">
      <c r="A57" s="27">
        <v>2008</v>
      </c>
      <c r="B57" s="31">
        <f t="shared" si="0"/>
        <v>2.0000000000000018E-2</v>
      </c>
      <c r="C57" s="20">
        <v>1.48</v>
      </c>
      <c r="D57" s="27"/>
    </row>
    <row r="58" spans="1:5" ht="15" customHeight="1">
      <c r="A58" s="27">
        <v>2009</v>
      </c>
      <c r="B58" s="31">
        <f t="shared" si="0"/>
        <v>2.0000000000000018E-2</v>
      </c>
      <c r="C58" s="20">
        <v>1.5</v>
      </c>
      <c r="D58" s="27">
        <v>2009</v>
      </c>
    </row>
    <row r="59" spans="1:5" ht="15" customHeight="1">
      <c r="A59" s="27">
        <v>2010</v>
      </c>
      <c r="B59" s="31">
        <f t="shared" si="0"/>
        <v>1.0000000000000009E-2</v>
      </c>
      <c r="C59" s="20">
        <v>1.52</v>
      </c>
      <c r="D59" s="27"/>
    </row>
    <row r="60" spans="1:5" ht="15" customHeight="1">
      <c r="A60" s="27">
        <v>2011</v>
      </c>
      <c r="B60" s="31">
        <f t="shared" si="0"/>
        <v>0</v>
      </c>
      <c r="C60" s="20">
        <v>1.52</v>
      </c>
      <c r="D60" s="27"/>
    </row>
    <row r="61" spans="1:5" ht="15" customHeight="1">
      <c r="A61" s="27">
        <v>2012</v>
      </c>
      <c r="B61" s="31">
        <f t="shared" si="0"/>
        <v>0</v>
      </c>
      <c r="C61" s="20">
        <v>1.52</v>
      </c>
      <c r="D61" s="27"/>
    </row>
    <row r="62" spans="1:5" ht="15" customHeight="1">
      <c r="A62" s="27">
        <v>2013</v>
      </c>
      <c r="B62" s="31">
        <f t="shared" si="0"/>
        <v>1.0000000000000009E-2</v>
      </c>
      <c r="C62" s="20">
        <v>1.52</v>
      </c>
      <c r="D62" s="27"/>
    </row>
    <row r="63" spans="1:5" ht="15" customHeight="1">
      <c r="A63" s="27">
        <v>2014</v>
      </c>
      <c r="B63" s="31">
        <f t="shared" si="0"/>
        <v>1.0000000000000009E-2</v>
      </c>
      <c r="C63" s="20">
        <v>1.54</v>
      </c>
      <c r="D63" s="27"/>
    </row>
    <row r="64" spans="1:5" ht="15" customHeight="1">
      <c r="A64" s="28">
        <v>2015</v>
      </c>
      <c r="B64" s="31">
        <f t="shared" si="0"/>
        <v>0</v>
      </c>
      <c r="C64" s="25">
        <v>1.54</v>
      </c>
      <c r="D64" s="27"/>
      <c r="E64" s="18"/>
    </row>
    <row r="65" spans="1:5" ht="15" customHeight="1">
      <c r="A65" s="27">
        <v>2016</v>
      </c>
      <c r="B65" s="31">
        <f t="shared" si="0"/>
        <v>0</v>
      </c>
      <c r="C65" s="25">
        <v>1.54</v>
      </c>
      <c r="D65" s="27"/>
      <c r="E65" s="18"/>
    </row>
    <row r="66" spans="1:5" ht="15" customHeight="1" thickBot="1">
      <c r="A66" s="41">
        <v>2017</v>
      </c>
      <c r="B66" s="42">
        <f>C66-C65</f>
        <v>0</v>
      </c>
      <c r="C66" s="40">
        <v>1.54</v>
      </c>
      <c r="D66" s="41">
        <v>2017</v>
      </c>
      <c r="E66" s="18"/>
    </row>
    <row r="67" spans="1:5" ht="15" customHeight="1" thickTop="1">
      <c r="A67" s="18"/>
      <c r="C67" s="8"/>
    </row>
    <row r="68" spans="1:5" ht="15" customHeight="1">
      <c r="A68" s="18"/>
      <c r="C68" s="8"/>
    </row>
    <row r="69" spans="1:5" ht="15" customHeight="1">
      <c r="A69" s="18"/>
      <c r="C69" s="8"/>
    </row>
    <row r="70" spans="1:5" ht="15" customHeight="1">
      <c r="A70" s="18"/>
      <c r="C70" s="8"/>
    </row>
    <row r="71" spans="1:5" ht="15" customHeight="1">
      <c r="A71" s="18"/>
      <c r="C71" s="8"/>
    </row>
    <row r="72" spans="1:5" ht="15" customHeight="1">
      <c r="A72" s="18"/>
      <c r="C72" s="8"/>
    </row>
    <row r="73" spans="1:5" ht="15" customHeight="1">
      <c r="A73" s="18"/>
      <c r="C73" s="8"/>
    </row>
    <row r="74" spans="1:5" ht="15" customHeight="1">
      <c r="A74" s="18"/>
      <c r="C74" s="8"/>
    </row>
    <row r="75" spans="1:5" ht="15" customHeight="1">
      <c r="A75" s="18"/>
      <c r="C75" s="8"/>
    </row>
    <row r="76" spans="1:5" ht="15" customHeight="1">
      <c r="C76" s="8"/>
    </row>
    <row r="77" spans="1:5" ht="15" customHeight="1">
      <c r="C77" s="8"/>
    </row>
    <row r="78" spans="1:5" ht="15" customHeight="1">
      <c r="C78" s="8"/>
    </row>
    <row r="79" spans="1:5" ht="15" customHeight="1">
      <c r="C79" s="8"/>
    </row>
    <row r="80" spans="1:5" ht="15" customHeight="1">
      <c r="C80" s="8"/>
    </row>
    <row r="81" spans="3:3" ht="15" customHeight="1">
      <c r="C81" s="8"/>
    </row>
    <row r="82" spans="3:3" ht="15" customHeight="1">
      <c r="C82" s="8"/>
    </row>
    <row r="83" spans="3:3" ht="15" customHeight="1">
      <c r="C83" s="8"/>
    </row>
    <row r="84" spans="3:3" ht="15" customHeight="1">
      <c r="C84" s="8"/>
    </row>
    <row r="85" spans="3:3" ht="15" customHeight="1">
      <c r="C85" s="8"/>
    </row>
    <row r="86" spans="3:3" ht="15" customHeight="1">
      <c r="C86" s="8"/>
    </row>
    <row r="87" spans="3:3" ht="15" customHeight="1">
      <c r="C87" s="8"/>
    </row>
    <row r="88" spans="3:3" ht="15" customHeight="1">
      <c r="C88" s="8"/>
    </row>
    <row r="89" spans="3:3" ht="15" customHeight="1">
      <c r="C89" s="8"/>
    </row>
    <row r="90" spans="3:3" ht="15" customHeight="1">
      <c r="C90" s="8"/>
    </row>
    <row r="91" spans="3:3" ht="15" customHeight="1">
      <c r="C91" s="8"/>
    </row>
    <row r="92" spans="3:3" ht="15" customHeight="1">
      <c r="C92" s="8"/>
    </row>
    <row r="93" spans="3:3" ht="15" customHeight="1">
      <c r="C93" s="8"/>
    </row>
    <row r="94" spans="3:3" ht="15" customHeight="1">
      <c r="C94" s="8"/>
    </row>
    <row r="95" spans="3:3" ht="15" customHeight="1">
      <c r="C95" s="8"/>
    </row>
    <row r="96" spans="3:3" ht="15" customHeight="1">
      <c r="C96" s="8"/>
    </row>
    <row r="97" spans="3:3" ht="15" customHeight="1">
      <c r="C97" s="8"/>
    </row>
    <row r="98" spans="3:3" ht="15" customHeight="1">
      <c r="C98" s="8"/>
    </row>
    <row r="99" spans="3:3" ht="15" customHeight="1">
      <c r="C99" s="8"/>
    </row>
    <row r="100" spans="3:3" ht="15" customHeight="1">
      <c r="C100" s="8"/>
    </row>
    <row r="101" spans="3:3" ht="15" customHeight="1">
      <c r="C101" s="8"/>
    </row>
    <row r="102" spans="3:3" ht="15" customHeight="1">
      <c r="C102" s="8"/>
    </row>
    <row r="103" spans="3:3" ht="15" customHeight="1">
      <c r="C103" s="8"/>
    </row>
    <row r="104" spans="3:3" ht="15" customHeight="1">
      <c r="C104" s="8"/>
    </row>
    <row r="105" spans="3:3" ht="15" customHeight="1">
      <c r="C105" s="8"/>
    </row>
    <row r="106" spans="3:3" ht="15" customHeight="1">
      <c r="C106" s="8"/>
    </row>
    <row r="107" spans="3:3" ht="15" customHeight="1">
      <c r="C107" s="8"/>
    </row>
    <row r="108" spans="3:3" ht="15" customHeight="1">
      <c r="C108" s="8"/>
    </row>
    <row r="109" spans="3:3" ht="15" customHeight="1">
      <c r="C109" s="8"/>
    </row>
    <row r="110" spans="3:3" ht="15" customHeight="1">
      <c r="C110" s="8"/>
    </row>
    <row r="111" spans="3:3" ht="15" customHeight="1">
      <c r="C111" s="8"/>
    </row>
    <row r="112" spans="3:3" ht="15" customHeight="1">
      <c r="C112" s="8"/>
    </row>
    <row r="113" spans="3:3" ht="15" customHeight="1">
      <c r="C113" s="8"/>
    </row>
    <row r="114" spans="3:3" ht="15" customHeight="1">
      <c r="C114" s="8"/>
    </row>
    <row r="115" spans="3:3" ht="15" customHeight="1">
      <c r="C115" s="8"/>
    </row>
    <row r="116" spans="3:3" ht="15" customHeight="1">
      <c r="C116" s="8"/>
    </row>
    <row r="117" spans="3:3" ht="15" customHeight="1">
      <c r="C117" s="8"/>
    </row>
    <row r="118" spans="3:3" ht="15" customHeight="1">
      <c r="C118" s="8"/>
    </row>
    <row r="119" spans="3:3" ht="15" customHeight="1">
      <c r="C119" s="8"/>
    </row>
    <row r="120" spans="3:3" ht="15" customHeight="1">
      <c r="C120" s="8"/>
    </row>
    <row r="121" spans="3:3" ht="15" customHeight="1">
      <c r="C121" s="8"/>
    </row>
    <row r="122" spans="3:3" ht="15" customHeight="1">
      <c r="C122" s="8"/>
    </row>
    <row r="123" spans="3:3" ht="15" customHeight="1">
      <c r="C123" s="8"/>
    </row>
    <row r="124" spans="3:3" ht="15" customHeight="1">
      <c r="C124" s="8"/>
    </row>
    <row r="125" spans="3:3" ht="15" customHeight="1">
      <c r="C125" s="8"/>
    </row>
    <row r="126" spans="3:3" ht="15" customHeight="1">
      <c r="C126" s="8"/>
    </row>
    <row r="127" spans="3:3" ht="15" customHeight="1">
      <c r="C127" s="8"/>
    </row>
    <row r="128" spans="3:3" ht="15" customHeight="1">
      <c r="C128" s="8"/>
    </row>
    <row r="129" spans="3:3" ht="15" customHeight="1">
      <c r="C129" s="8"/>
    </row>
    <row r="130" spans="3:3" ht="15" customHeight="1">
      <c r="C130" s="8"/>
    </row>
    <row r="131" spans="3:3" ht="15" customHeight="1">
      <c r="C131" s="8"/>
    </row>
    <row r="132" spans="3:3" ht="15" customHeight="1">
      <c r="C132" s="8"/>
    </row>
    <row r="133" spans="3:3" ht="15" customHeight="1">
      <c r="C133"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vt:i4>
      </vt:variant>
    </vt:vector>
  </HeadingPairs>
  <TitlesOfParts>
    <vt:vector size="7" baseType="lpstr">
      <vt:lpstr>Contents</vt:lpstr>
      <vt:lpstr>Metadata</vt:lpstr>
      <vt:lpstr>France</vt:lpstr>
      <vt:lpstr>Germany</vt:lpstr>
      <vt:lpstr>Netherlands</vt:lpstr>
      <vt:lpstr>Switzerland</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2019-10-20T20:10:56Z</dcterms:modified>
</cp:coreProperties>
</file>